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0FF19B3E-84A5-423C-AE76-10D3D8753673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E6" i="6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11" i="3"/>
  <c r="F111" i="3"/>
  <c r="E111" i="3"/>
  <c r="I111" i="3" s="1"/>
  <c r="C105" i="5" s="1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G83" i="3"/>
  <c r="F83" i="3"/>
  <c r="E83" i="3"/>
  <c r="I83" i="3" s="1"/>
  <c r="C77" i="5" s="1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G55" i="3"/>
  <c r="F55" i="3"/>
  <c r="E55" i="3"/>
  <c r="I55" i="3" s="1"/>
  <c r="C49" i="5" s="1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I30" i="3"/>
  <c r="C24" i="5" s="1"/>
  <c r="I29" i="3"/>
  <c r="C23" i="5" s="1"/>
  <c r="I28" i="3"/>
  <c r="C22" i="5" s="1"/>
  <c r="I27" i="3"/>
  <c r="C21" i="5" s="1"/>
  <c r="I26" i="3"/>
  <c r="C20" i="5" s="1"/>
  <c r="I25" i="3"/>
  <c r="C19" i="5" s="1"/>
  <c r="I24" i="3"/>
  <c r="C18" i="5" s="1"/>
  <c r="C17" i="5"/>
  <c r="C16" i="5"/>
  <c r="C15" i="5"/>
  <c r="C14" i="5"/>
  <c r="C13" i="5"/>
  <c r="C12" i="5"/>
  <c r="C11" i="5"/>
  <c r="C10" i="5"/>
  <c r="C9" i="5"/>
  <c r="C8" i="5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A31" i="4" l="1"/>
  <c r="A17" i="5" s="1"/>
  <c r="A32" i="4" l="1"/>
  <c r="A18" i="5" s="1"/>
  <c r="A33" i="4" l="1"/>
  <c r="A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<sst xmlns="http://schemas.openxmlformats.org/spreadsheetml/2006/main" count="125" uniqueCount="91">
  <si>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</si>
  <si>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</si>
  <si>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</si>
  <si>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</si>
  <si>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</si>
  <si>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</si>
  <si>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</si>
  <si>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</si>
  <si>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</si>
  <si>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</si>
  <si>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</si>
  <si>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</si>
  <si>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</si>
  <si>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</si>
  <si>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</si>
  <si>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</si>
  <si>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</si>
  <si>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</si>
  <si>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</si>
  <si>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</si>
  <si>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</si>
  <si>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</si>
  <si>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</si>
  <si>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</si>
  <si>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</si>
  <si>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</si>
  <si>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</si>
  <si>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</si>
  <si>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</si>
  <si>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</si>
  <si>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</si>
  <si>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</si>
  <si>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</si>
  <si>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</si>
  <si>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</si>
  <si>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</si>
  <si>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</si>
  <si>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</si>
  <si>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</si>
  <si>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</si>
  <si>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</si>
  <si>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</si>
  <si>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</si>
  <si>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</si>
  <si>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</si>
  <si>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</si>
  <si>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</si>
  <si>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</si>
  <si>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</si>
  <si>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</si>
  <si>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</si>
  <si>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</si>
  <si>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</si>
  <si>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</si>
  <si>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</si>
  <si>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</si>
  <si>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</si>
  <si>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</si>
  <si>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</si>
  <si>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</si>
  <si>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</si>
  <si>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</si>
  <si>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</si>
  <si>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</si>
  <si>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</si>
  <si>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</si>
  <si>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</si>
  <si>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</si>
  <si>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</si>
  <si>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</si>
  <si>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</si>
  <si>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</si>
  <si>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</si>
  <si>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Elaboração de estudo técnico analítico sobre incentivos concedidos às PCHs</t>
  </si>
  <si>
    <t>005094</t>
  </si>
  <si>
    <t>Experiência e especialidade comprovada em turismo/ecoturismo/turismo de base comunitária</t>
  </si>
  <si>
    <t>Experiência e especialidade comprovada em análise de cadeias e de mercado/finanças (incluindo instrumentos de crédito)</t>
  </si>
  <si>
    <t>Plano de Trabalho Detalhado (Metodologia detalhada, Estratégia de coleta de dados, Lista preliminar de stakeholders, Cronograma executivo)</t>
  </si>
  <si>
    <t>Relatório de Diagnóstico Territorial 1 (Consolidação dos resultados acumulados dos últimos 3 anos, Análise do contexto atual do Médio e Baixo Tapajós, Mapeamento da cadeia de valor do turismo no território e Levantamento dos principais atores da cadeia)</t>
  </si>
  <si>
    <t>Relatório de Diagnóstico Territorial 2 (Identificação de desafios e gargalos estruturais e Análise de oportunidades para bioeconomia sustentável e TBC)</t>
  </si>
  <si>
    <t>Relatório sobre Mapeamento Estratégico de Stakeholders (Lista consolidada e categorizada de stakeholders, Matriz de influência x interesse, Análise de redes e ecossistemas de negócios, Recomendações de estratégias de engajamento)</t>
  </si>
  <si>
    <t>Relatório de Análise de Maturidade e Estratégias (Avaliação do nível de maturidade dos empreendimentos comunitários, Diagnóstico financeiro e operacional, Estratégias para estruturação e consolidação do TBC)</t>
  </si>
  <si>
    <t>Relatório com Análise de mercado e finanças (oferta/demanda de crédito, mapeamento de instrumentos, barreiras e oportunidade, acesso a financiamento e Acesso ao mercado,  Roadmap estratégico com prioridades de curto, médio e longo prazo</t>
  </si>
  <si>
    <t>Relatório Final Consolidado (apresentação resumida dos resultados encontrados, estratégia integrada para o território e recomendações priorizadas)</t>
  </si>
  <si>
    <t>30 dias</t>
  </si>
  <si>
    <t>60 dias</t>
  </si>
  <si>
    <t>75 dias</t>
  </si>
  <si>
    <t>80 dias</t>
  </si>
  <si>
    <t>110 dias</t>
  </si>
  <si>
    <t>130 dias</t>
  </si>
  <si>
    <t>150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</si>
</sst>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17" xfId="0" applyFont="1" applyBorder="1" applyAlignment="1">
      <alignment horizontal="left" vertical="center" wrapText="1"/>
    </xf>
    <xf numFmtId="0" fontId="2" fillId="0" borderId="21" xfId="0" applyFont="1" applyBorder="1"/>
    <xf numFmtId="0" fontId="2" fillId="0" borderId="18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/>
    </xf>
    <xf numFmtId="0" fontId="2" fillId="0" borderId="9" xfId="0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7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78"/>
      <c r="D1" s="79"/>
    </row>
    <row r="2" spans="2:4" ht="14.25" customHeight="1" x14ac:dyDescent="0.35"/>
    <row r="3" spans="2:4" ht="14.25" customHeight="1" x14ac:dyDescent="0.35">
      <c r="B3" s="94" t="s">
        <v>1</v>
      </c>
      <c r="C3" s="78"/>
      <c r="D3" s="79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topLeftCell="A12" workbookViewId="0">
      <selection activeCell="D22" sqref="D22:G22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88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89"/>
      <c r="E3" s="83"/>
      <c r="F3" s="7" t="s">
        <v>13</v>
      </c>
      <c r="G3" s="90"/>
      <c r="H3" s="83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82" t="s">
        <v>73</v>
      </c>
      <c r="E4" s="83"/>
      <c r="F4" s="7" t="s">
        <v>15</v>
      </c>
      <c r="G4" s="91" t="s">
        <v>74</v>
      </c>
      <c r="H4" s="92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82"/>
      <c r="E5" s="83"/>
      <c r="F5" s="9" t="s">
        <v>17</v>
      </c>
      <c r="G5" s="82"/>
      <c r="H5" s="83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4" t="s">
        <v>18</v>
      </c>
      <c r="D7" s="85"/>
      <c r="E7" s="85"/>
      <c r="F7" s="85"/>
      <c r="G7" s="85"/>
      <c r="H7" s="85"/>
      <c r="I7" s="85"/>
      <c r="J7" s="85"/>
      <c r="K7" s="8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7" t="s">
        <v>22</v>
      </c>
      <c r="G8" s="76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0"/>
      <c r="G9" s="76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1"/>
      <c r="G10" s="76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1"/>
      <c r="G11" s="76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1"/>
      <c r="G12" s="76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74"/>
      <c r="G13" s="76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74"/>
      <c r="G14" s="76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74"/>
      <c r="G15" s="76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74"/>
      <c r="G16" s="76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74"/>
      <c r="G17" s="76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74"/>
      <c r="G18" s="76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74"/>
      <c r="G19" s="76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71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97.5" customHeight="1" x14ac:dyDescent="0.35">
      <c r="A22" s="4"/>
      <c r="B22" s="4"/>
      <c r="C22" s="112" t="s">
        <v>75</v>
      </c>
      <c r="D22" s="80"/>
      <c r="E22" s="75"/>
      <c r="F22" s="75"/>
      <c r="G22" s="76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0.5" x14ac:dyDescent="0.35">
      <c r="A23" s="4"/>
      <c r="B23" s="4"/>
      <c r="C23" s="112" t="s">
        <v>76</v>
      </c>
      <c r="D23" s="80"/>
      <c r="E23" s="75"/>
      <c r="F23" s="75"/>
      <c r="G23" s="76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74"/>
      <c r="E24" s="75"/>
      <c r="F24" s="75"/>
      <c r="G24" s="76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74"/>
      <c r="E25" s="75"/>
      <c r="F25" s="75"/>
      <c r="G25" s="76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74"/>
      <c r="E26" s="75"/>
      <c r="F26" s="75"/>
      <c r="G26" s="76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74"/>
      <c r="E27" s="75"/>
      <c r="F27" s="75"/>
      <c r="G27" s="76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74"/>
      <c r="E28" s="75"/>
      <c r="F28" s="75"/>
      <c r="G28" s="76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74"/>
      <c r="E29" s="75"/>
      <c r="F29" s="75"/>
      <c r="G29" s="76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74"/>
      <c r="E30" s="75"/>
      <c r="F30" s="75"/>
      <c r="G30" s="76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74"/>
      <c r="E31" s="75"/>
      <c r="F31" s="75"/>
      <c r="G31" s="76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77" t="s">
        <v>11</v>
      </c>
      <c r="D33" s="78"/>
      <c r="E33" s="78"/>
      <c r="F33" s="78"/>
      <c r="G33" s="78"/>
      <c r="H33" s="79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0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78" x14ac:dyDescent="0.35">
      <c r="A36" s="5"/>
      <c r="B36" s="5"/>
      <c r="C36" s="63">
        <v>1</v>
      </c>
      <c r="D36" s="52" t="s">
        <v>77</v>
      </c>
      <c r="E36" s="52"/>
      <c r="F36" s="52">
        <v>1</v>
      </c>
      <c r="G36" s="52" t="s">
        <v>72</v>
      </c>
      <c r="H36" s="52" t="s">
        <v>84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0" x14ac:dyDescent="0.35">
      <c r="A37" s="19"/>
      <c r="B37" s="19"/>
      <c r="C37" s="63">
        <v>2</v>
      </c>
      <c r="D37" s="52" t="s">
        <v>78</v>
      </c>
      <c r="E37" s="52"/>
      <c r="F37" s="52">
        <v>1</v>
      </c>
      <c r="G37" s="52" t="s">
        <v>72</v>
      </c>
      <c r="H37" s="52" t="s">
        <v>85</v>
      </c>
      <c r="I37" s="4"/>
      <c r="J37" s="4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91" x14ac:dyDescent="0.35">
      <c r="A38" s="19"/>
      <c r="B38" s="19"/>
      <c r="C38" s="63">
        <v>3</v>
      </c>
      <c r="D38" s="52" t="s">
        <v>79</v>
      </c>
      <c r="E38" s="52"/>
      <c r="F38" s="52">
        <v>1</v>
      </c>
      <c r="G38" s="52" t="s">
        <v>72</v>
      </c>
      <c r="H38" s="52" t="s">
        <v>86</v>
      </c>
      <c r="I38" s="4"/>
      <c r="J38" s="4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17" x14ac:dyDescent="0.35">
      <c r="A39" s="19"/>
      <c r="B39" s="19"/>
      <c r="C39" s="63">
        <v>4</v>
      </c>
      <c r="D39" s="52" t="s">
        <v>80</v>
      </c>
      <c r="E39" s="52"/>
      <c r="F39" s="52">
        <v>1</v>
      </c>
      <c r="G39" s="52" t="s">
        <v>72</v>
      </c>
      <c r="H39" s="52" t="s">
        <v>87</v>
      </c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17" x14ac:dyDescent="0.35">
      <c r="A40" s="19"/>
      <c r="B40" s="19"/>
      <c r="C40" s="63">
        <v>5</v>
      </c>
      <c r="D40" s="52" t="s">
        <v>81</v>
      </c>
      <c r="E40" s="52"/>
      <c r="F40" s="52">
        <v>1</v>
      </c>
      <c r="G40" s="52" t="s">
        <v>72</v>
      </c>
      <c r="H40" s="52" t="s">
        <v>88</v>
      </c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30" x14ac:dyDescent="0.35">
      <c r="A41" s="19"/>
      <c r="B41" s="19"/>
      <c r="C41" s="63">
        <v>6</v>
      </c>
      <c r="D41" s="52" t="s">
        <v>82</v>
      </c>
      <c r="E41" s="52"/>
      <c r="F41" s="52">
        <v>1</v>
      </c>
      <c r="G41" s="52" t="s">
        <v>72</v>
      </c>
      <c r="H41" s="52" t="s">
        <v>89</v>
      </c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78" x14ac:dyDescent="0.35">
      <c r="A42" s="19"/>
      <c r="B42" s="19"/>
      <c r="C42" s="63">
        <v>7</v>
      </c>
      <c r="D42" s="52" t="s">
        <v>83</v>
      </c>
      <c r="E42" s="52"/>
      <c r="F42" s="52">
        <v>1</v>
      </c>
      <c r="G42" s="52" t="s">
        <v>72</v>
      </c>
      <c r="H42" s="52" t="s">
        <v>90</v>
      </c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9" customHeight="1" x14ac:dyDescent="0.35">
      <c r="A43" s="19"/>
      <c r="B43" s="19"/>
      <c r="C43" s="63"/>
      <c r="D43" s="52"/>
      <c r="E43" s="52"/>
      <c r="F43" s="52"/>
      <c r="G43" s="52"/>
      <c r="H43" s="52"/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9" customHeight="1" x14ac:dyDescent="0.35">
      <c r="A44" s="19"/>
      <c r="B44" s="19"/>
      <c r="C44" s="63"/>
      <c r="D44" s="52"/>
      <c r="E44" s="52"/>
      <c r="F44" s="52"/>
      <c r="G44" s="52"/>
      <c r="H44" s="52"/>
      <c r="I44" s="19"/>
      <c r="J44" s="19"/>
      <c r="K44" s="50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9" customHeight="1" x14ac:dyDescent="0.35">
      <c r="A45" s="19"/>
      <c r="B45" s="19"/>
      <c r="C45" s="63"/>
      <c r="D45" s="52"/>
      <c r="E45" s="52"/>
      <c r="F45" s="52"/>
      <c r="G45" s="52"/>
      <c r="H45" s="52"/>
      <c r="I45" s="19"/>
      <c r="J45" s="19"/>
      <c r="K45" s="50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9" customHeight="1" x14ac:dyDescent="0.35">
      <c r="A46" s="19"/>
      <c r="B46" s="19"/>
      <c r="C46" s="63"/>
      <c r="D46" s="52"/>
      <c r="E46" s="64"/>
      <c r="F46" s="52"/>
      <c r="G46" s="52"/>
      <c r="H46" s="52"/>
      <c r="I46" s="19"/>
      <c r="J46" s="19"/>
      <c r="K46" s="50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5" x14ac:dyDescent="0.35">
      <c r="A47" s="19"/>
      <c r="B47" s="19"/>
      <c r="C47" s="63"/>
      <c r="D47" s="52"/>
      <c r="E47" s="64"/>
      <c r="F47" s="52"/>
      <c r="G47" s="52"/>
      <c r="H47" s="52"/>
      <c r="I47" s="19"/>
      <c r="J47" s="19"/>
      <c r="K47" s="50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5" x14ac:dyDescent="0.35">
      <c r="A48" s="5"/>
      <c r="B48" s="5"/>
      <c r="C48" s="63"/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/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ref="C50:C135" si="0">IF(D50="","",C49+1)</f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 t="str">
        <f t="shared" si="0"/>
        <v/>
      </c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 t="str">
        <f t="shared" si="0"/>
        <v/>
      </c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 t="str">
        <f t="shared" si="0"/>
        <v/>
      </c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 t="str">
        <f t="shared" si="0"/>
        <v/>
      </c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 t="str">
        <f t="shared" si="0"/>
        <v/>
      </c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3"/>
      <c r="D140" s="52"/>
      <c r="E140" s="52"/>
      <c r="F140" s="52"/>
      <c r="G140" s="52"/>
      <c r="H140" s="52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5" x14ac:dyDescent="0.35">
      <c r="A141" s="5"/>
      <c r="B141" s="5"/>
      <c r="C141" s="63"/>
      <c r="D141" s="52"/>
      <c r="E141" s="52"/>
      <c r="F141" s="52"/>
      <c r="G141" s="52"/>
      <c r="H141" s="52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5" x14ac:dyDescent="0.35">
      <c r="A142" s="5"/>
      <c r="B142" s="5"/>
      <c r="C142" s="63"/>
      <c r="D142" s="52"/>
      <c r="E142" s="52"/>
      <c r="F142" s="52"/>
      <c r="G142" s="52"/>
      <c r="H142" s="52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5" x14ac:dyDescent="0.35">
      <c r="A143" s="5"/>
      <c r="B143" s="5"/>
      <c r="C143" s="63"/>
      <c r="D143" s="52"/>
      <c r="E143" s="52"/>
      <c r="F143" s="52"/>
      <c r="G143" s="52"/>
      <c r="H143" s="52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5" x14ac:dyDescent="0.35">
      <c r="A144" s="5"/>
      <c r="B144" s="5"/>
      <c r="C144" s="63"/>
      <c r="D144" s="52"/>
      <c r="E144" s="52"/>
      <c r="F144" s="52"/>
      <c r="G144" s="52"/>
      <c r="H144" s="52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C1:I1"/>
    <mergeCell ref="D3:E3"/>
    <mergeCell ref="G3:H3"/>
    <mergeCell ref="D4:E4"/>
    <mergeCell ref="G4:H4"/>
    <mergeCell ref="D5:E5"/>
    <mergeCell ref="G5:H5"/>
    <mergeCell ref="C7:K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</mergeCells>
  <dataValidations count="1"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opLeftCell="A16" workbookViewId="0">
      <selection activeCell="I26" sqref="I26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43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78"/>
      <c r="G3" s="78"/>
      <c r="H3" s="83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Elaboração de estudo técnico analítico sobre incentivos concedidos às PCHs</v>
      </c>
      <c r="F4" s="78"/>
      <c r="G4" s="78"/>
      <c r="H4" s="83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78"/>
      <c r="G5" s="78"/>
      <c r="H5" s="83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005094</v>
      </c>
      <c r="F6" s="78"/>
      <c r="G6" s="78"/>
      <c r="H6" s="83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45</v>
      </c>
      <c r="D7" s="73"/>
      <c r="E7" s="98" t="str">
        <f>IF('Proposta Técnica'!D5="","",'Proposta Técnica'!D5)</f>
        <v/>
      </c>
      <c r="F7" s="78"/>
      <c r="G7" s="78"/>
      <c r="H7" s="83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43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46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79.5" customHeight="1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Plano de Trabalho Detalhado (Metodologia detalhada, Estratégia de coleta de dados, Lista preliminar de stakeholders, Cronograma executivo)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30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5.5" customHeight="1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de Diagnóstico Territorial 1 (Consolidação dos resultados acumulados dos últimos 3 anos, Análise do contexto atual do Médio e Baixo Tapajós, Mapeamento da cadeia de valor do turismo no território e Levantamento dos principais atores da cadeia)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60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04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de Diagnóstico Territorial 2 (Identificação de desafios e gargalos estruturais e Análise de oportunidades para bioeconomia sustentável e TBC)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75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69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Relatório sobre Mapeamento Estratégico de Stakeholders (Lista consolidada e categorizada de stakeholders, Matriz de influência x interesse, Análise de redes e ecossistemas de negócios, Recomendações de estratégias de engajamento)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80 dias</v>
      </c>
      <c r="H15" s="29">
        <v>0</v>
      </c>
      <c r="I15" s="30">
        <f t="shared" si="0"/>
        <v>0</v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0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>Relatório de Análise de Maturidade e Estratégias (Avaliação do nível de maturidade dos empreendimentos comunitários, Diagnóstico financeiro e operacional, Estratégias para estruturação e consolidação do TBC)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110 dias</v>
      </c>
      <c r="H16" s="29">
        <v>0</v>
      </c>
      <c r="I16" s="30">
        <f t="shared" si="0"/>
        <v>0</v>
      </c>
      <c r="J16" s="31">
        <v>5</v>
      </c>
      <c r="K16" s="23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3" x14ac:dyDescent="0.35">
      <c r="A17" s="19"/>
      <c r="B17" s="19"/>
      <c r="C17" s="28">
        <f>IF('Proposta Técnica'!C41="","",'Proposta Técnica'!C41)</f>
        <v>6</v>
      </c>
      <c r="D17" s="28" t="str">
        <f>IF('Proposta Técnica'!D41="","",'Proposta Técnica'!D41)</f>
        <v>Relatório com Análise de mercado e finanças (oferta/demanda de crédito, mapeamento de instrumentos, barreiras e oportunidade, acesso a financiamento e Acesso ao mercado,  Roadmap estratégico com prioridades de curto, médio e longo prazo</v>
      </c>
      <c r="E17" s="28">
        <f>IF('Proposta Técnica'!F41="","",'Proposta Técnica'!F41)</f>
        <v>1</v>
      </c>
      <c r="F17" s="28" t="str">
        <f>IF('Proposta Técnica'!G41="","",'Proposta Técnica'!G41)</f>
        <v>unidade</v>
      </c>
      <c r="G17" s="28" t="str">
        <f>IF('Proposta Técnica'!H41="","",'Proposta Técnica'!H41)</f>
        <v>130 dias</v>
      </c>
      <c r="H17" s="29">
        <v>0</v>
      </c>
      <c r="I17" s="30">
        <f t="shared" si="0"/>
        <v>0</v>
      </c>
      <c r="J17" s="31">
        <v>6</v>
      </c>
      <c r="K17" s="23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17" x14ac:dyDescent="0.35">
      <c r="A18" s="19"/>
      <c r="B18" s="19"/>
      <c r="C18" s="28">
        <f>IF('Proposta Técnica'!C42="","",'Proposta Técnica'!C42)</f>
        <v>7</v>
      </c>
      <c r="D18" s="28" t="str">
        <f>IF('Proposta Técnica'!D42="","",'Proposta Técnica'!D42)</f>
        <v>Relatório Final Consolidado (apresentação resumida dos resultados encontrados, estratégia integrada para o território e recomendações priorizadas)</v>
      </c>
      <c r="E18" s="28">
        <f>IF('Proposta Técnica'!F42="","",'Proposta Técnica'!F42)</f>
        <v>1</v>
      </c>
      <c r="F18" s="28" t="str">
        <f>IF('Proposta Técnica'!G42="","",'Proposta Técnica'!G42)</f>
        <v>unidade</v>
      </c>
      <c r="G18" s="28" t="str">
        <f>IF('Proposta Técnica'!H42="","",'Proposta Técnica'!H42)</f>
        <v>150 dias</v>
      </c>
      <c r="H18" s="29">
        <v>0</v>
      </c>
      <c r="I18" s="30">
        <f t="shared" si="0"/>
        <v>0</v>
      </c>
      <c r="J18" s="31">
        <v>7</v>
      </c>
      <c r="K18" s="23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5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/>
      <c r="J19" s="31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5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/>
      <c r="J20" s="31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/>
      <c r="J21" s="31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5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/>
      <c r="J22" s="31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5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/>
      <c r="J23" s="31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62</v>
      </c>
      <c r="B1" s="57" t="s">
        <v>63</v>
      </c>
      <c r="C1" s="57" t="s">
        <v>64</v>
      </c>
      <c r="D1" s="58" t="s">
        <v>65</v>
      </c>
      <c r="E1" s="57" t="s">
        <v>66</v>
      </c>
    </row>
    <row r="2" spans="1:5" ht="28.5" customHeight="1" x14ac:dyDescent="0.35">
      <c r="A2" s="59" t="s">
        <v>67</v>
      </c>
      <c r="B2" s="59"/>
      <c r="C2" s="60"/>
      <c r="D2" s="61"/>
      <c r="E2" s="61"/>
    </row>
    <row r="3" spans="1:5" ht="28.5" customHeight="1" x14ac:dyDescent="0.35">
      <c r="A3" s="59" t="s">
        <v>68</v>
      </c>
      <c r="B3" s="59"/>
      <c r="C3" s="59"/>
      <c r="D3" s="59"/>
      <c r="E3" s="61"/>
    </row>
    <row r="4" spans="1:5" ht="28.5" customHeight="1" x14ac:dyDescent="0.35">
      <c r="A4" s="59" t="s">
        <v>69</v>
      </c>
      <c r="B4" s="59"/>
      <c r="C4" s="59"/>
      <c r="D4" s="59"/>
      <c r="E4" s="61"/>
    </row>
    <row r="5" spans="1:5" ht="30" customHeight="1" x14ac:dyDescent="0.35">
      <c r="A5" s="59" t="s">
        <v>70</v>
      </c>
      <c r="B5" s="59"/>
      <c r="C5" s="60"/>
      <c r="D5" s="61"/>
      <c r="E5" s="61"/>
    </row>
    <row r="6" spans="1:5" ht="17" customHeight="1" x14ac:dyDescent="0.35">
      <c r="A6" s="102" t="s">
        <v>71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5"/>
      <c r="C4" s="85"/>
      <c r="D4" s="85"/>
      <c r="E4" s="85"/>
      <c r="F4" s="8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7" t="s">
        <v>55</v>
      </c>
      <c r="D19" s="83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Plano de Trabalho Detalhado (Metodologia detalhada, Estratégia de coleta de dados, Lista preliminar de stakeholders, Cronograma executivo)</v>
      </c>
      <c r="C20" s="104" t="str">
        <f>IF('Proposta Técnica'!E36="","",'Proposta Técnica'!E36)</f>
        <v/>
      </c>
      <c r="D20" s="83"/>
      <c r="E20" s="45" t="str">
        <f>IF('Proposta Técnica'!H36="","",'Proposta Técnica'!H36)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de Diagnóstico Territorial 1 (Consolidação dos resultados acumulados dos últimos 3 anos, Análise do contexto atual do Médio e Baixo Tapajós, Mapeamento da cadeia de valor do turismo no território e Levantamento dos principais atores da cadeia)</v>
      </c>
      <c r="C21" s="104" t="str">
        <f>IF('Proposta Técnica'!E37="","",'Proposta Técnica'!E37)</f>
        <v/>
      </c>
      <c r="D21" s="83"/>
      <c r="E21" s="45" t="str">
        <f>IF('Proposta Técnica'!H37="","",'Proposta Técnica'!H37)</f>
        <v>60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de Diagnóstico Territorial 2 (Identificação de desafios e gargalos estruturais e Análise de oportunidades para bioeconomia sustentável e TBC)</v>
      </c>
      <c r="C22" s="104" t="str">
        <f>IF('Proposta Técnica'!E38="","",'Proposta Técnica'!E38)</f>
        <v/>
      </c>
      <c r="D22" s="83"/>
      <c r="E22" s="45" t="str">
        <f>IF('Proposta Técnica'!H38="","",'Proposta Técnica'!H38)</f>
        <v>75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Relatório sobre Mapeamento Estratégico de Stakeholders (Lista consolidada e categorizada de stakeholders, Matriz de influência x interesse, Análise de redes e ecossistemas de negócios, Recomendações de estratégias de engajamento)</v>
      </c>
      <c r="C23" s="104" t="str">
        <f>IF('Proposta Técnica'!E39="","",'Proposta Técnica'!E39)</f>
        <v/>
      </c>
      <c r="D23" s="83"/>
      <c r="E23" s="45" t="str">
        <f>IF('Proposta Técnica'!H39="","",'Proposta Técnica'!H39)</f>
        <v>80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>Relatório de Análise de Maturidade e Estratégias (Avaliação do nível de maturidade dos empreendimentos comunitários, Diagnóstico financeiro e operacional, Estratégias para estruturação e consolidação do TBC)</v>
      </c>
      <c r="C24" s="104" t="str">
        <f>IF('Proposta Técnica'!E40="","",'Proposta Técnica'!E40)</f>
        <v/>
      </c>
      <c r="D24" s="83"/>
      <c r="E24" s="45" t="str">
        <f>IF('Proposta Técnica'!H40="","",'Proposta Técnica'!H40)</f>
        <v>110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Técnica'!C41="","",'Proposta Técnica'!C41)</f>
        <v>6</v>
      </c>
      <c r="B25" s="44" t="str">
        <f>IF('Proposta Técnica'!D41="","",'Proposta Técnica'!D41)</f>
        <v>Relatório com Análise de mercado e finanças (oferta/demanda de crédito, mapeamento de instrumentos, barreiras e oportunidade, acesso a financiamento e Acesso ao mercado,  Roadmap estratégico com prioridades de curto, médio e longo prazo</v>
      </c>
      <c r="C25" s="104" t="str">
        <f>IF('Proposta Técnica'!E41="","",'Proposta Técnica'!E41)</f>
        <v/>
      </c>
      <c r="D25" s="83"/>
      <c r="E25" s="45" t="str">
        <f>IF('Proposta Técnica'!H41="","",'Proposta Técnica'!H41)</f>
        <v>130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Técnica'!C42="","",'Proposta Técnica'!C42)</f>
        <v>7</v>
      </c>
      <c r="B26" s="44" t="str">
        <f>IF('Proposta Técnica'!D42="","",'Proposta Técnica'!D42)</f>
        <v>Relatório Final Consolidado (apresentação resumida dos resultados encontrados, estratégia integrada para o território e recomendações priorizadas)</v>
      </c>
      <c r="C26" s="104" t="str">
        <f>IF('Proposta Técnica'!E42="","",'Proposta Técnica'!E42)</f>
        <v/>
      </c>
      <c r="D26" s="83"/>
      <c r="E26" s="45" t="str">
        <f>IF('Proposta Técnica'!H42="","",'Proposta Técnica'!H42)</f>
        <v>150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104" t="str">
        <f>IF('Proposta Técnica'!E43="","",'Proposta Técnica'!E43)</f>
        <v/>
      </c>
      <c r="D27" s="83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104" t="str">
        <f>IF('Proposta Técnica'!E44="","",'Proposta Técnica'!E44)</f>
        <v/>
      </c>
      <c r="D28" s="83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104" t="str">
        <f>IF('Proposta Técnica'!E45="","",'Proposta Técnica'!E45)</f>
        <v/>
      </c>
      <c r="D29" s="83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104" t="str">
        <f>IF('Proposta Técnica'!E46="","",'Proposta Técnica'!E46)</f>
        <v/>
      </c>
      <c r="D30" s="83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104" t="str">
        <f>IF('Proposta Técnica'!E47="","",'Proposta Técnica'!E47)</f>
        <v/>
      </c>
      <c r="D31" s="83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104" t="str">
        <f>IF('Proposta Técnica'!E48="","",'Proposta Técnica'!E48)</f>
        <v/>
      </c>
      <c r="D32" s="83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104" t="str">
        <f>IF('Proposta Técnica'!E49="","",'Proposta Técnica'!E49)</f>
        <v/>
      </c>
      <c r="D33" s="83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104" t="str">
        <f>IF('Proposta Técnica'!E50="","",'Proposta Técnica'!E50)</f>
        <v/>
      </c>
      <c r="D34" s="83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104" t="str">
        <f>IF('Proposta Técnica'!E51="","",'Proposta Técnica'!E51)</f>
        <v/>
      </c>
      <c r="D35" s="83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104" t="str">
        <f>IF('Proposta Técnica'!E52="","",'Proposta Técnica'!E52)</f>
        <v/>
      </c>
      <c r="D36" s="83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104" t="str">
        <f>IF('Proposta Técnica'!E53="","",'Proposta Técnica'!E53)</f>
        <v/>
      </c>
      <c r="D37" s="83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104" t="str">
        <f>IF('Proposta Técnica'!E54="","",'Proposta Técnica'!E54)</f>
        <v/>
      </c>
      <c r="D38" s="83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104" t="str">
        <f>IF('Proposta Técnica'!E55="","",'Proposta Técnica'!E55)</f>
        <v/>
      </c>
      <c r="D39" s="83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104" t="str">
        <f>IF('Proposta Técnica'!E56="","",'Proposta Técnica'!E56)</f>
        <v/>
      </c>
      <c r="D40" s="83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104" t="str">
        <f>IF('Proposta Técnica'!E57="","",'Proposta Técnica'!E57)</f>
        <v/>
      </c>
      <c r="D41" s="83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104" t="str">
        <f>IF('Proposta Técnica'!E58="","",'Proposta Técnica'!E58)</f>
        <v/>
      </c>
      <c r="D42" s="83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104" t="str">
        <f>IF('Proposta Técnica'!E59="","",'Proposta Técnica'!E59)</f>
        <v/>
      </c>
      <c r="D43" s="83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104" t="str">
        <f>IF('Proposta Técnica'!E60="","",'Proposta Técnica'!E60)</f>
        <v/>
      </c>
      <c r="D44" s="83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104" t="str">
        <f>IF('Proposta Técnica'!E61="","",'Proposta Técnica'!E61)</f>
        <v/>
      </c>
      <c r="D45" s="83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104" t="str">
        <f>IF('Proposta Técnica'!E62="","",'Proposta Técnica'!E62)</f>
        <v/>
      </c>
      <c r="D46" s="83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104" t="str">
        <f>IF('Proposta Técnica'!E63="","",'Proposta Técnica'!E63)</f>
        <v/>
      </c>
      <c r="D47" s="83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104" t="str">
        <f>IF('Proposta Técnica'!E64="","",'Proposta Técnica'!E64)</f>
        <v/>
      </c>
      <c r="D48" s="83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104" t="str">
        <f>IF('Proposta Técnica'!E65="","",'Proposta Técnica'!E65)</f>
        <v/>
      </c>
      <c r="D49" s="83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104" t="str">
        <f>IF('Proposta Técnica'!E66="","",'Proposta Técnica'!E66)</f>
        <v/>
      </c>
      <c r="D50" s="83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104" t="str">
        <f>IF('Proposta Técnica'!E67="","",'Proposta Técnica'!E67)</f>
        <v/>
      </c>
      <c r="D51" s="83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104" t="str">
        <f>IF('Proposta Técnica'!E68="","",'Proposta Técnica'!E68)</f>
        <v/>
      </c>
      <c r="D52" s="83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104" t="str">
        <f>IF('Proposta Técnica'!E69="","",'Proposta Técnica'!E69)</f>
        <v/>
      </c>
      <c r="D53" s="83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104" t="str">
        <f>IF('Proposta Técnica'!E70="","",'Proposta Técnica'!E70)</f>
        <v/>
      </c>
      <c r="D54" s="83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104" t="str">
        <f>IF('Proposta Técnica'!E71="","",'Proposta Técnica'!E71)</f>
        <v/>
      </c>
      <c r="D55" s="83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104" t="str">
        <f>IF('Proposta Técnica'!E72="","",'Proposta Técnica'!E72)</f>
        <v/>
      </c>
      <c r="D56" s="83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104" t="str">
        <f>IF('Proposta Técnica'!E73="","",'Proposta Técnica'!E73)</f>
        <v/>
      </c>
      <c r="D57" s="83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104" t="str">
        <f>IF('Proposta Técnica'!E74="","",'Proposta Técnica'!E74)</f>
        <v/>
      </c>
      <c r="D58" s="83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104" t="str">
        <f>IF('Proposta Técnica'!E75="","",'Proposta Técnica'!E75)</f>
        <v/>
      </c>
      <c r="D59" s="83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104" t="str">
        <f>IF('Proposta Técnica'!E76="","",'Proposta Técnica'!E76)</f>
        <v/>
      </c>
      <c r="D60" s="83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104" t="str">
        <f>IF('Proposta Técnica'!E77="","",'Proposta Técnica'!E77)</f>
        <v/>
      </c>
      <c r="D61" s="83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104" t="str">
        <f>IF('Proposta Técnica'!E78="","",'Proposta Técnica'!E78)</f>
        <v/>
      </c>
      <c r="D62" s="83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104" t="str">
        <f>IF('Proposta Técnica'!E79="","",'Proposta Técnica'!E79)</f>
        <v/>
      </c>
      <c r="D63" s="83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104" t="str">
        <f>IF('Proposta Técnica'!E80="","",'Proposta Técnica'!E80)</f>
        <v/>
      </c>
      <c r="D64" s="83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104" t="str">
        <f>IF('Proposta Técnica'!E81="","",'Proposta Técnica'!E81)</f>
        <v/>
      </c>
      <c r="D65" s="83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104" t="str">
        <f>IF('Proposta Técnica'!E82="","",'Proposta Técnica'!E82)</f>
        <v/>
      </c>
      <c r="D66" s="83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104" t="str">
        <f>IF('Proposta Técnica'!E83="","",'Proposta Técnica'!E83)</f>
        <v/>
      </c>
      <c r="D67" s="83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104" t="str">
        <f>IF('Proposta Técnica'!E84="","",'Proposta Técnica'!E84)</f>
        <v/>
      </c>
      <c r="D68" s="83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104" t="str">
        <f>IF('Proposta Técnica'!E85="","",'Proposta Técnica'!E85)</f>
        <v/>
      </c>
      <c r="D69" s="83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104" t="str">
        <f>IF('Proposta Técnica'!E86="","",'Proposta Técnica'!E86)</f>
        <v/>
      </c>
      <c r="D70" s="83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104" t="str">
        <f>IF('Proposta Técnica'!E87="","",'Proposta Técnica'!E87)</f>
        <v/>
      </c>
      <c r="D71" s="83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104" t="str">
        <f>IF('Proposta Técnica'!E88="","",'Proposta Técnica'!E88)</f>
        <v/>
      </c>
      <c r="D72" s="83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104" t="str">
        <f>IF('Proposta Técnica'!E89="","",'Proposta Técnica'!E89)</f>
        <v/>
      </c>
      <c r="D73" s="83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104" t="str">
        <f>IF('Proposta Técnica'!E90="","",'Proposta Técnica'!E90)</f>
        <v/>
      </c>
      <c r="D74" s="83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104" t="str">
        <f>IF('Proposta Técnica'!E91="","",'Proposta Técnica'!E91)</f>
        <v/>
      </c>
      <c r="D75" s="83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104" t="str">
        <f>IF('Proposta Técnica'!E92="","",'Proposta Técnica'!E92)</f>
        <v/>
      </c>
      <c r="D76" s="83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104" t="str">
        <f>IF('Proposta Técnica'!E93="","",'Proposta Técnica'!E93)</f>
        <v/>
      </c>
      <c r="D77" s="83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104" t="str">
        <f>IF('Proposta Técnica'!E94="","",'Proposta Técnica'!E94)</f>
        <v/>
      </c>
      <c r="D78" s="83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104" t="str">
        <f>IF('Proposta Técnica'!E95="","",'Proposta Técnica'!E95)</f>
        <v/>
      </c>
      <c r="D79" s="83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104" t="str">
        <f>IF('Proposta Técnica'!E96="","",'Proposta Técnica'!E96)</f>
        <v/>
      </c>
      <c r="D80" s="83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104" t="str">
        <f>IF('Proposta Técnica'!E97="","",'Proposta Técnica'!E97)</f>
        <v/>
      </c>
      <c r="D81" s="83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104" t="str">
        <f>IF('Proposta Técnica'!E98="","",'Proposta Técnica'!E98)</f>
        <v/>
      </c>
      <c r="D82" s="83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104" t="str">
        <f>IF('Proposta Técnica'!E99="","",'Proposta Técnica'!E99)</f>
        <v/>
      </c>
      <c r="D83" s="83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104" t="str">
        <f>IF('Proposta Técnica'!E100="","",'Proposta Técnica'!E100)</f>
        <v/>
      </c>
      <c r="D84" s="83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104" t="str">
        <f>IF('Proposta Técnica'!E101="","",'Proposta Técnica'!E101)</f>
        <v/>
      </c>
      <c r="D85" s="83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104" t="str">
        <f>IF('Proposta Técnica'!E102="","",'Proposta Técnica'!E102)</f>
        <v/>
      </c>
      <c r="D86" s="83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104" t="str">
        <f>IF('Proposta Técnica'!E103="","",'Proposta Técnica'!E103)</f>
        <v/>
      </c>
      <c r="D87" s="83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104" t="str">
        <f>IF('Proposta Técnica'!E104="","",'Proposta Técnica'!E104)</f>
        <v/>
      </c>
      <c r="D88" s="83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104" t="str">
        <f>IF('Proposta Técnica'!E105="","",'Proposta Técnica'!E105)</f>
        <v/>
      </c>
      <c r="D89" s="83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104" t="str">
        <f>IF('Proposta Técnica'!E106="","",'Proposta Técnica'!E106)</f>
        <v/>
      </c>
      <c r="D90" s="83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104" t="str">
        <f>IF('Proposta Técnica'!E107="","",'Proposta Técnica'!E107)</f>
        <v/>
      </c>
      <c r="D91" s="83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104" t="str">
        <f>IF('Proposta Técnica'!E108="","",'Proposta Técnica'!E108)</f>
        <v/>
      </c>
      <c r="D92" s="83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104" t="str">
        <f>IF('Proposta Técnica'!E109="","",'Proposta Técnica'!E109)</f>
        <v/>
      </c>
      <c r="D93" s="83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104" t="str">
        <f>IF('Proposta Técnica'!E110="","",'Proposta Técnica'!E110)</f>
        <v/>
      </c>
      <c r="D94" s="83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104" t="str">
        <f>IF('Proposta Técnica'!E111="","",'Proposta Técnica'!E111)</f>
        <v/>
      </c>
      <c r="D95" s="83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104" t="str">
        <f>IF('Proposta Técnica'!E112="","",'Proposta Técnica'!E112)</f>
        <v/>
      </c>
      <c r="D96" s="83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104" t="str">
        <f>IF('Proposta Técnica'!E113="","",'Proposta Técnica'!E113)</f>
        <v/>
      </c>
      <c r="D97" s="83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104" t="str">
        <f>IF('Proposta Técnica'!E114="","",'Proposta Técnica'!E114)</f>
        <v/>
      </c>
      <c r="D98" s="83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104" t="str">
        <f>IF('Proposta Técnica'!E115="","",'Proposta Técnica'!E115)</f>
        <v/>
      </c>
      <c r="D99" s="83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104" t="str">
        <f>IF('Proposta Técnica'!E116="","",'Proposta Técnica'!E116)</f>
        <v/>
      </c>
      <c r="D100" s="83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104" t="str">
        <f>IF('Proposta Técnica'!E117="","",'Proposta Técnica'!E117)</f>
        <v/>
      </c>
      <c r="D101" s="83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104" t="str">
        <f>IF('Proposta Técnica'!E118="","",'Proposta Técnica'!E118)</f>
        <v/>
      </c>
      <c r="D102" s="83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104" t="str">
        <f>IF('Proposta Técnica'!E119="","",'Proposta Técnica'!E119)</f>
        <v/>
      </c>
      <c r="D103" s="83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104" t="str">
        <f>IF('Proposta Técnica'!E120="","",'Proposta Técnica'!E120)</f>
        <v/>
      </c>
      <c r="D104" s="83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104" t="str">
        <f>IF('Proposta Técnica'!E121="","",'Proposta Técnica'!E121)</f>
        <v/>
      </c>
      <c r="D105" s="83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104" t="str">
        <f>IF('Proposta Técnica'!E122="","",'Proposta Técnica'!E122)</f>
        <v/>
      </c>
      <c r="D106" s="83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104" t="str">
        <f>IF('Proposta Técnica'!E123="","",'Proposta Técnica'!E123)</f>
        <v/>
      </c>
      <c r="D107" s="83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104" t="str">
        <f>IF('Proposta Técnica'!E124="","",'Proposta Técnica'!E124)</f>
        <v/>
      </c>
      <c r="D108" s="83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104" t="str">
        <f>IF('Proposta Técnica'!E125="","",'Proposta Técnica'!E125)</f>
        <v/>
      </c>
      <c r="D109" s="83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104" t="str">
        <f>IF('Proposta Técnica'!E126="","",'Proposta Técnica'!E126)</f>
        <v/>
      </c>
      <c r="D110" s="83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104" t="str">
        <f>IF('Proposta Técnica'!E127="","",'Proposta Técnica'!E127)</f>
        <v/>
      </c>
      <c r="D111" s="83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104" t="str">
        <f>IF('Proposta Técnica'!E128="","",'Proposta Técnica'!E128)</f>
        <v/>
      </c>
      <c r="D112" s="83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104" t="str">
        <f>IF('Proposta Técnica'!E129="","",'Proposta Técnica'!E129)</f>
        <v/>
      </c>
      <c r="D113" s="83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104" t="str">
        <f>IF('Proposta Técnica'!E130="","",'Proposta Técnica'!E130)</f>
        <v/>
      </c>
      <c r="D114" s="83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104" t="str">
        <f>IF('Proposta Técnica'!E131="","",'Proposta Técnica'!E131)</f>
        <v/>
      </c>
      <c r="D115" s="83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104" t="str">
        <f>IF('Proposta Técnica'!E132="","",'Proposta Técnica'!E132)</f>
        <v/>
      </c>
      <c r="D116" s="83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104" t="str">
        <f>IF('Proposta Técnica'!E133="","",'Proposta Técnica'!E133)</f>
        <v/>
      </c>
      <c r="D117" s="83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104" t="str">
        <f>IF('Proposta Técnica'!E134="","",'Proposta Técnica'!E134)</f>
        <v/>
      </c>
      <c r="D118" s="83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104" t="str">
        <f>IF('Proposta Técnica'!E135="","",'Proposta Técnica'!E135)</f>
        <v/>
      </c>
      <c r="D119" s="83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43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7" t="s">
        <v>57</v>
      </c>
      <c r="F5" s="78"/>
      <c r="G5" s="83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Detalhado (Metodologia detalhada, Estratégia de coleta de dados, Lista preliminar de stakeholders, Cronograma executivo)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78"/>
      <c r="G6" s="83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de Diagnóstico Territorial 1 (Consolidação dos resultados acumulados dos últimos 3 anos, Análise do contexto atual do Médio e Baixo Tapajós, Mapeamento da cadeia de valor do turismo no território e Levantamento dos principais atores da cadeia)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78"/>
      <c r="G7" s="83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de Diagnóstico Territorial 2 (Identificação de desafios e gargalos estruturais e Análise de oportunidades para bioeconomia sustentável e TBC)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78"/>
      <c r="G8" s="83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sobre Mapeamento Estratégico de Stakeholders (Lista consolidada e categorizada de stakeholders, Matriz de influência x interesse, Análise de redes e ecossistemas de negócios, Recomendações de estratégias de engajamento)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78"/>
      <c r="G9" s="83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Relatório de Análise de Maturidade e Estratégias (Avaliação do nível de maturidade dos empreendimentos comunitários, Diagnóstico financeiro e operacional, Estratégias para estruturação e consolidação do TBC)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8" t="str">
        <f>IF('Proposta Comercial'!K16="","",'Proposta Comercial'!K16)</f>
        <v>15 dias após entrega do produto + aprovação + Entrega de NF</v>
      </c>
      <c r="F10" s="78"/>
      <c r="G10" s="83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Relatório com Análise de mercado e finanças (oferta/demanda de crédito, mapeamento de instrumentos, barreiras e oportunidade, acesso a financiamento e Acesso ao mercado,  Roadmap estratégico com prioridades de curto, médio e longo prazo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108" t="str">
        <f>IF('Proposta Comercial'!K17="","",'Proposta Comercial'!K17)</f>
        <v>15 dias após entrega do produto + aprovação + Entrega de NF</v>
      </c>
      <c r="F11" s="78"/>
      <c r="G11" s="83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Relatório Final Consolidado (apresentação resumida dos resultados encontrados, estratégia integrada para o território e recomendações priorizadas)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108" t="str">
        <f>IF('Proposta Comercial'!K18="","",'Proposta Comercial'!K18)</f>
        <v>15 dias após entrega do produto + aprovação + Entrega de NF</v>
      </c>
      <c r="F12" s="78"/>
      <c r="G12" s="83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8" t="str">
        <f>IF('Proposta Comercial'!K19="","",'Proposta Comercial'!K19)</f>
        <v/>
      </c>
      <c r="F13" s="78"/>
      <c r="G13" s="83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8" t="str">
        <f>IF('Proposta Comercial'!K20="","",'Proposta Comercial'!K20)</f>
        <v/>
      </c>
      <c r="F14" s="78"/>
      <c r="G14" s="83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8" t="str">
        <f>IF('Proposta Comercial'!K21="","",'Proposta Comercial'!K21)</f>
        <v/>
      </c>
      <c r="F15" s="78"/>
      <c r="G15" s="83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8" t="str">
        <f>IF('Proposta Comercial'!K22="","",'Proposta Comercial'!K22)</f>
        <v/>
      </c>
      <c r="F16" s="78"/>
      <c r="G16" s="83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8" t="str">
        <f>IF('Proposta Comercial'!K23="","",'Proposta Comercial'!K23)</f>
        <v/>
      </c>
      <c r="F17" s="78"/>
      <c r="G17" s="83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8" t="str">
        <f>IF('Proposta Comercial'!K24="","",'Proposta Comercial'!K24)</f>
        <v/>
      </c>
      <c r="F18" s="78"/>
      <c r="G18" s="83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8" t="str">
        <f>IF('Proposta Comercial'!K25="","",'Proposta Comercial'!K25)</f>
        <v/>
      </c>
      <c r="F19" s="78"/>
      <c r="G19" s="83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8" t="str">
        <f>IF('Proposta Comercial'!K26="","",'Proposta Comercial'!K26)</f>
        <v/>
      </c>
      <c r="F20" s="78"/>
      <c r="G20" s="83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8" t="str">
        <f>IF('Proposta Comercial'!K27="","",'Proposta Comercial'!K27)</f>
        <v/>
      </c>
      <c r="F21" s="78"/>
      <c r="G21" s="83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8" t="str">
        <f>IF('Proposta Comercial'!K28="","",'Proposta Comercial'!K28)</f>
        <v/>
      </c>
      <c r="F22" s="78"/>
      <c r="G22" s="83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8" t="str">
        <f>IF('Proposta Comercial'!K29="","",'Proposta Comercial'!K29)</f>
        <v/>
      </c>
      <c r="F23" s="78"/>
      <c r="G23" s="83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8" t="str">
        <f>IF('Proposta Comercial'!K30="","",'Proposta Comercial'!K30)</f>
        <v/>
      </c>
      <c r="F24" s="78"/>
      <c r="G24" s="83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8" t="str">
        <f>IF('Proposta Comercial'!K31="","",'Proposta Comercial'!K31)</f>
        <v/>
      </c>
      <c r="F25" s="78"/>
      <c r="G25" s="83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8" t="str">
        <f>IF('Proposta Comercial'!K32="","",'Proposta Comercial'!K32)</f>
        <v/>
      </c>
      <c r="F26" s="78"/>
      <c r="G26" s="83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8" t="str">
        <f>IF('Proposta Comercial'!K33="","",'Proposta Comercial'!K33)</f>
        <v/>
      </c>
      <c r="F27" s="78"/>
      <c r="G27" s="83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8" t="str">
        <f>IF('Proposta Comercial'!K34="","",'Proposta Comercial'!K34)</f>
        <v/>
      </c>
      <c r="F28" s="78"/>
      <c r="G28" s="83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8" t="str">
        <f>IF('Proposta Comercial'!K35="","",'Proposta Comercial'!K35)</f>
        <v/>
      </c>
      <c r="F29" s="78"/>
      <c r="G29" s="83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8" t="str">
        <f>IF('Proposta Comercial'!K36="","",'Proposta Comercial'!K36)</f>
        <v/>
      </c>
      <c r="F30" s="78"/>
      <c r="G30" s="83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8" t="str">
        <f>IF('Proposta Comercial'!K37="","",'Proposta Comercial'!K37)</f>
        <v/>
      </c>
      <c r="F31" s="78"/>
      <c r="G31" s="83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8" t="str">
        <f>IF('Proposta Comercial'!K38="","",'Proposta Comercial'!K38)</f>
        <v/>
      </c>
      <c r="F32" s="78"/>
      <c r="G32" s="83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8" t="str">
        <f>IF('Proposta Comercial'!K39="","",'Proposta Comercial'!K39)</f>
        <v/>
      </c>
      <c r="F33" s="78"/>
      <c r="G33" s="83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8" t="str">
        <f>IF('Proposta Comercial'!K40="","",'Proposta Comercial'!K40)</f>
        <v/>
      </c>
      <c r="F34" s="78"/>
      <c r="G34" s="83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8" t="str">
        <f>IF('Proposta Comercial'!K41="","",'Proposta Comercial'!K41)</f>
        <v/>
      </c>
      <c r="F35" s="78"/>
      <c r="G35" s="83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8" t="str">
        <f>IF('Proposta Comercial'!K42="","",'Proposta Comercial'!K42)</f>
        <v/>
      </c>
      <c r="F36" s="78"/>
      <c r="G36" s="83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8" t="str">
        <f>IF('Proposta Comercial'!K43="","",'Proposta Comercial'!K43)</f>
        <v/>
      </c>
      <c r="F37" s="78"/>
      <c r="G37" s="83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8" t="str">
        <f>IF('Proposta Comercial'!K44="","",'Proposta Comercial'!K44)</f>
        <v/>
      </c>
      <c r="F38" s="78"/>
      <c r="G38" s="83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8" t="str">
        <f>IF('Proposta Comercial'!K45="","",'Proposta Comercial'!K45)</f>
        <v/>
      </c>
      <c r="F39" s="78"/>
      <c r="G39" s="83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8" t="str">
        <f>IF('Proposta Comercial'!K46="","",'Proposta Comercial'!K46)</f>
        <v/>
      </c>
      <c r="F40" s="78"/>
      <c r="G40" s="83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8" t="str">
        <f>IF('Proposta Comercial'!K47="","",'Proposta Comercial'!K47)</f>
        <v/>
      </c>
      <c r="F41" s="78"/>
      <c r="G41" s="83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8" t="str">
        <f>IF('Proposta Comercial'!K48="","",'Proposta Comercial'!K48)</f>
        <v/>
      </c>
      <c r="F42" s="78"/>
      <c r="G42" s="83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8" t="str">
        <f>IF('Proposta Comercial'!K49="","",'Proposta Comercial'!K49)</f>
        <v/>
      </c>
      <c r="F43" s="78"/>
      <c r="G43" s="83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8" t="str">
        <f>IF('Proposta Comercial'!K50="","",'Proposta Comercial'!K50)</f>
        <v/>
      </c>
      <c r="F44" s="78"/>
      <c r="G44" s="83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8" t="str">
        <f>IF('Proposta Comercial'!K51="","",'Proposta Comercial'!K51)</f>
        <v/>
      </c>
      <c r="F45" s="78"/>
      <c r="G45" s="83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8" t="str">
        <f>IF('Proposta Comercial'!K52="","",'Proposta Comercial'!K52)</f>
        <v/>
      </c>
      <c r="F46" s="78"/>
      <c r="G46" s="83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8" t="str">
        <f>IF('Proposta Comercial'!K53="","",'Proposta Comercial'!K53)</f>
        <v/>
      </c>
      <c r="F47" s="78"/>
      <c r="G47" s="83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8" t="str">
        <f>IF('Proposta Comercial'!K54="","",'Proposta Comercial'!K54)</f>
        <v/>
      </c>
      <c r="F48" s="78"/>
      <c r="G48" s="83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8" t="str">
        <f>IF('Proposta Comercial'!K55="","",'Proposta Comercial'!K55)</f>
        <v/>
      </c>
      <c r="F49" s="78"/>
      <c r="G49" s="83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8" t="str">
        <f>IF('Proposta Comercial'!K56="","",'Proposta Comercial'!K56)</f>
        <v/>
      </c>
      <c r="F50" s="78"/>
      <c r="G50" s="83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8" t="str">
        <f>IF('Proposta Comercial'!K57="","",'Proposta Comercial'!K57)</f>
        <v/>
      </c>
      <c r="F51" s="78"/>
      <c r="G51" s="83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8" t="str">
        <f>IF('Proposta Comercial'!K58="","",'Proposta Comercial'!K58)</f>
        <v/>
      </c>
      <c r="F52" s="78"/>
      <c r="G52" s="83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8" t="str">
        <f>IF('Proposta Comercial'!K59="","",'Proposta Comercial'!K59)</f>
        <v/>
      </c>
      <c r="F53" s="78"/>
      <c r="G53" s="83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8" t="str">
        <f>IF('Proposta Comercial'!K60="","",'Proposta Comercial'!K60)</f>
        <v/>
      </c>
      <c r="F54" s="78"/>
      <c r="G54" s="83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8" t="str">
        <f>IF('Proposta Comercial'!K61="","",'Proposta Comercial'!K61)</f>
        <v/>
      </c>
      <c r="F55" s="78"/>
      <c r="G55" s="83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8" t="str">
        <f>IF('Proposta Comercial'!K62="","",'Proposta Comercial'!K62)</f>
        <v/>
      </c>
      <c r="F56" s="78"/>
      <c r="G56" s="83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8" t="str">
        <f>IF('Proposta Comercial'!K63="","",'Proposta Comercial'!K63)</f>
        <v/>
      </c>
      <c r="F57" s="78"/>
      <c r="G57" s="83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8" t="str">
        <f>IF('Proposta Comercial'!K64="","",'Proposta Comercial'!K64)</f>
        <v/>
      </c>
      <c r="F58" s="78"/>
      <c r="G58" s="83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8" t="str">
        <f>IF('Proposta Comercial'!K65="","",'Proposta Comercial'!K65)</f>
        <v/>
      </c>
      <c r="F59" s="78"/>
      <c r="G59" s="83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8" t="str">
        <f>IF('Proposta Comercial'!K66="","",'Proposta Comercial'!K66)</f>
        <v/>
      </c>
      <c r="F60" s="78"/>
      <c r="G60" s="83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8" t="str">
        <f>IF('Proposta Comercial'!K67="","",'Proposta Comercial'!K67)</f>
        <v/>
      </c>
      <c r="F61" s="78"/>
      <c r="G61" s="83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8" t="str">
        <f>IF('Proposta Comercial'!K68="","",'Proposta Comercial'!K68)</f>
        <v/>
      </c>
      <c r="F62" s="78"/>
      <c r="G62" s="83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8" t="str">
        <f>IF('Proposta Comercial'!K69="","",'Proposta Comercial'!K69)</f>
        <v/>
      </c>
      <c r="F63" s="78"/>
      <c r="G63" s="83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8" t="str">
        <f>IF('Proposta Comercial'!K70="","",'Proposta Comercial'!K70)</f>
        <v/>
      </c>
      <c r="F64" s="78"/>
      <c r="G64" s="83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8" t="str">
        <f>IF('Proposta Comercial'!K71="","",'Proposta Comercial'!K71)</f>
        <v/>
      </c>
      <c r="F65" s="78"/>
      <c r="G65" s="83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8" t="str">
        <f>IF('Proposta Comercial'!K72="","",'Proposta Comercial'!K72)</f>
        <v/>
      </c>
      <c r="F66" s="78"/>
      <c r="G66" s="83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8" t="str">
        <f>IF('Proposta Comercial'!K73="","",'Proposta Comercial'!K73)</f>
        <v/>
      </c>
      <c r="F67" s="78"/>
      <c r="G67" s="83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8" t="str">
        <f>IF('Proposta Comercial'!K74="","",'Proposta Comercial'!K74)</f>
        <v/>
      </c>
      <c r="F68" s="78"/>
      <c r="G68" s="83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8" t="str">
        <f>IF('Proposta Comercial'!K75="","",'Proposta Comercial'!K75)</f>
        <v/>
      </c>
      <c r="F69" s="78"/>
      <c r="G69" s="83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8" t="str">
        <f>IF('Proposta Comercial'!K76="","",'Proposta Comercial'!K76)</f>
        <v/>
      </c>
      <c r="F70" s="78"/>
      <c r="G70" s="83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8" t="str">
        <f>IF('Proposta Comercial'!K77="","",'Proposta Comercial'!K77)</f>
        <v/>
      </c>
      <c r="F71" s="78"/>
      <c r="G71" s="83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8" t="str">
        <f>IF('Proposta Comercial'!K78="","",'Proposta Comercial'!K78)</f>
        <v/>
      </c>
      <c r="F72" s="78"/>
      <c r="G72" s="83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8" t="str">
        <f>IF('Proposta Comercial'!K79="","",'Proposta Comercial'!K79)</f>
        <v/>
      </c>
      <c r="F73" s="78"/>
      <c r="G73" s="83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8" t="str">
        <f>IF('Proposta Comercial'!K80="","",'Proposta Comercial'!K80)</f>
        <v/>
      </c>
      <c r="F74" s="78"/>
      <c r="G74" s="83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8" t="str">
        <f>IF('Proposta Comercial'!K81="","",'Proposta Comercial'!K81)</f>
        <v/>
      </c>
      <c r="F75" s="78"/>
      <c r="G75" s="83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8" t="str">
        <f>IF('Proposta Comercial'!K82="","",'Proposta Comercial'!K82)</f>
        <v/>
      </c>
      <c r="F76" s="78"/>
      <c r="G76" s="83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8" t="str">
        <f>IF('Proposta Comercial'!K83="","",'Proposta Comercial'!K83)</f>
        <v/>
      </c>
      <c r="F77" s="78"/>
      <c r="G77" s="83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8" t="str">
        <f>IF('Proposta Comercial'!K84="","",'Proposta Comercial'!K84)</f>
        <v/>
      </c>
      <c r="F78" s="78"/>
      <c r="G78" s="83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8" t="str">
        <f>IF('Proposta Comercial'!K85="","",'Proposta Comercial'!K85)</f>
        <v/>
      </c>
      <c r="F79" s="78"/>
      <c r="G79" s="83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8" t="str">
        <f>IF('Proposta Comercial'!K86="","",'Proposta Comercial'!K86)</f>
        <v/>
      </c>
      <c r="F80" s="78"/>
      <c r="G80" s="83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8" t="str">
        <f>IF('Proposta Comercial'!K87="","",'Proposta Comercial'!K87)</f>
        <v/>
      </c>
      <c r="F81" s="78"/>
      <c r="G81" s="83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8" t="str">
        <f>IF('Proposta Comercial'!K88="","",'Proposta Comercial'!K88)</f>
        <v/>
      </c>
      <c r="F82" s="78"/>
      <c r="G82" s="83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8" t="str">
        <f>IF('Proposta Comercial'!K89="","",'Proposta Comercial'!K89)</f>
        <v/>
      </c>
      <c r="F83" s="78"/>
      <c r="G83" s="83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8" t="str">
        <f>IF('Proposta Comercial'!K90="","",'Proposta Comercial'!K90)</f>
        <v/>
      </c>
      <c r="F84" s="78"/>
      <c r="G84" s="83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8" t="str">
        <f>IF('Proposta Comercial'!K91="","",'Proposta Comercial'!K91)</f>
        <v/>
      </c>
      <c r="F85" s="78"/>
      <c r="G85" s="83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8" t="str">
        <f>IF('Proposta Comercial'!K92="","",'Proposta Comercial'!K92)</f>
        <v/>
      </c>
      <c r="F86" s="78"/>
      <c r="G86" s="83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8" t="str">
        <f>IF('Proposta Comercial'!K93="","",'Proposta Comercial'!K93)</f>
        <v/>
      </c>
      <c r="F87" s="78"/>
      <c r="G87" s="83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8" t="str">
        <f>IF('Proposta Comercial'!K94="","",'Proposta Comercial'!K94)</f>
        <v/>
      </c>
      <c r="F88" s="78"/>
      <c r="G88" s="83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8" t="str">
        <f>IF('Proposta Comercial'!K95="","",'Proposta Comercial'!K95)</f>
        <v/>
      </c>
      <c r="F89" s="78"/>
      <c r="G89" s="83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8" t="str">
        <f>IF('Proposta Comercial'!K96="","",'Proposta Comercial'!K96)</f>
        <v/>
      </c>
      <c r="F90" s="78"/>
      <c r="G90" s="83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8" t="str">
        <f>IF('Proposta Comercial'!K97="","",'Proposta Comercial'!K97)</f>
        <v/>
      </c>
      <c r="F91" s="78"/>
      <c r="G91" s="83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8" t="str">
        <f>IF('Proposta Comercial'!K98="","",'Proposta Comercial'!K98)</f>
        <v/>
      </c>
      <c r="F92" s="78"/>
      <c r="G92" s="83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8" t="str">
        <f>IF('Proposta Comercial'!K99="","",'Proposta Comercial'!K99)</f>
        <v/>
      </c>
      <c r="F93" s="78"/>
      <c r="G93" s="83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8" t="str">
        <f>IF('Proposta Comercial'!K100="","",'Proposta Comercial'!K100)</f>
        <v/>
      </c>
      <c r="F94" s="78"/>
      <c r="G94" s="83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8" t="str">
        <f>IF('Proposta Comercial'!K101="","",'Proposta Comercial'!K101)</f>
        <v/>
      </c>
      <c r="F95" s="78"/>
      <c r="G95" s="83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8" t="str">
        <f>IF('Proposta Comercial'!K102="","",'Proposta Comercial'!K102)</f>
        <v/>
      </c>
      <c r="F96" s="78"/>
      <c r="G96" s="83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8" t="str">
        <f>IF('Proposta Comercial'!K103="","",'Proposta Comercial'!K103)</f>
        <v/>
      </c>
      <c r="F97" s="78"/>
      <c r="G97" s="83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8" t="str">
        <f>IF('Proposta Comercial'!K104="","",'Proposta Comercial'!K104)</f>
        <v/>
      </c>
      <c r="F98" s="78"/>
      <c r="G98" s="83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8" t="str">
        <f>IF('Proposta Comercial'!K105="","",'Proposta Comercial'!K105)</f>
        <v/>
      </c>
      <c r="F99" s="78"/>
      <c r="G99" s="83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8" t="str">
        <f>IF('Proposta Comercial'!K106="","",'Proposta Comercial'!K106)</f>
        <v/>
      </c>
      <c r="F100" s="78"/>
      <c r="G100" s="83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8" t="str">
        <f>IF('Proposta Comercial'!K107="","",'Proposta Comercial'!K107)</f>
        <v/>
      </c>
      <c r="F101" s="78"/>
      <c r="G101" s="83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8" t="str">
        <f>IF('Proposta Comercial'!K108="","",'Proposta Comercial'!K108)</f>
        <v/>
      </c>
      <c r="F102" s="78"/>
      <c r="G102" s="83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8" t="str">
        <f>IF('Proposta Comercial'!K109="","",'Proposta Comercial'!K109)</f>
        <v/>
      </c>
      <c r="F103" s="78"/>
      <c r="G103" s="83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8" t="str">
        <f>IF('Proposta Comercial'!K110="","",'Proposta Comercial'!K110)</f>
        <v/>
      </c>
      <c r="F104" s="78"/>
      <c r="G104" s="83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8" t="str">
        <f>IF('Proposta Comercial'!K111="","",'Proposta Comercial'!K111)</f>
        <v/>
      </c>
      <c r="F105" s="78"/>
      <c r="G105" s="83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2026-03-25T19:40:21Z</dcterms:modified>
</cp:coreProperties>
</file>