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wwfbrasil649-my.sharepoint.com/personal/andresacunha_wwf_org_br/Documents/ANDRESA CUNHA/PROCESSOS DE COMPRAS/Processos de Compras 2026/03 MARÇO 2026/005092_Consultoria_Pecuária de Baixo Carbono e SbN/"/>
    </mc:Choice>
  </mc:AlternateContent>
  <xr:revisionPtr revIDLastSave="0" documentId="13_ncr:1_{E04E31EA-1199-4B4A-8C01-EB504FCD450D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Instruções" sheetId="1" r:id="rId1"/>
    <sheet name="Proposta Técnica" sheetId="2" r:id="rId2"/>
    <sheet name="Proposta Comercial" sheetId="3" r:id="rId3"/>
    <sheet name="MEMÓRIA DE CÁLCULO" sheetId="6" r:id="rId4"/>
    <sheet name="TDR Técnica" sheetId="4" state="hidden" r:id="rId5"/>
    <sheet name="TDR Comercial" sheetId="5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E105" i="5" l="1"/>
  <c r="D105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E6" i="5"/>
  <c r="D6" i="5"/>
  <c r="E119" i="4"/>
  <c r="C119" i="4"/>
  <c r="B119" i="4"/>
  <c r="B105" i="5" s="1"/>
  <c r="E118" i="4"/>
  <c r="C118" i="4"/>
  <c r="B118" i="4"/>
  <c r="B104" i="5" s="1"/>
  <c r="E117" i="4"/>
  <c r="C117" i="4"/>
  <c r="B117" i="4"/>
  <c r="B103" i="5" s="1"/>
  <c r="E116" i="4"/>
  <c r="C116" i="4"/>
  <c r="B116" i="4"/>
  <c r="B102" i="5" s="1"/>
  <c r="E115" i="4"/>
  <c r="C115" i="4"/>
  <c r="B115" i="4"/>
  <c r="B101" i="5" s="1"/>
  <c r="E114" i="4"/>
  <c r="C114" i="4"/>
  <c r="B114" i="4"/>
  <c r="B100" i="5" s="1"/>
  <c r="E113" i="4"/>
  <c r="C113" i="4"/>
  <c r="B113" i="4"/>
  <c r="B99" i="5" s="1"/>
  <c r="E112" i="4"/>
  <c r="C112" i="4"/>
  <c r="B112" i="4"/>
  <c r="B98" i="5" s="1"/>
  <c r="E111" i="4"/>
  <c r="C111" i="4"/>
  <c r="B111" i="4"/>
  <c r="B97" i="5" s="1"/>
  <c r="E110" i="4"/>
  <c r="C110" i="4"/>
  <c r="B110" i="4"/>
  <c r="B96" i="5" s="1"/>
  <c r="E109" i="4"/>
  <c r="C109" i="4"/>
  <c r="B109" i="4"/>
  <c r="B95" i="5" s="1"/>
  <c r="E108" i="4"/>
  <c r="C108" i="4"/>
  <c r="B108" i="4"/>
  <c r="B94" i="5" s="1"/>
  <c r="E107" i="4"/>
  <c r="C107" i="4"/>
  <c r="B107" i="4"/>
  <c r="B93" i="5" s="1"/>
  <c r="E106" i="4"/>
  <c r="C106" i="4"/>
  <c r="B106" i="4"/>
  <c r="B92" i="5" s="1"/>
  <c r="E105" i="4"/>
  <c r="C105" i="4"/>
  <c r="B105" i="4"/>
  <c r="B91" i="5" s="1"/>
  <c r="E104" i="4"/>
  <c r="C104" i="4"/>
  <c r="B104" i="4"/>
  <c r="B90" i="5" s="1"/>
  <c r="E103" i="4"/>
  <c r="C103" i="4"/>
  <c r="B103" i="4"/>
  <c r="B89" i="5" s="1"/>
  <c r="E102" i="4"/>
  <c r="C102" i="4"/>
  <c r="B102" i="4"/>
  <c r="B88" i="5" s="1"/>
  <c r="E101" i="4"/>
  <c r="C101" i="4"/>
  <c r="B101" i="4"/>
  <c r="B87" i="5" s="1"/>
  <c r="E100" i="4"/>
  <c r="C100" i="4"/>
  <c r="B100" i="4"/>
  <c r="B86" i="5" s="1"/>
  <c r="E99" i="4"/>
  <c r="C99" i="4"/>
  <c r="B99" i="4"/>
  <c r="B85" i="5" s="1"/>
  <c r="E98" i="4"/>
  <c r="C98" i="4"/>
  <c r="B98" i="4"/>
  <c r="B84" i="5" s="1"/>
  <c r="E97" i="4"/>
  <c r="C97" i="4"/>
  <c r="B97" i="4"/>
  <c r="B83" i="5" s="1"/>
  <c r="E96" i="4"/>
  <c r="C96" i="4"/>
  <c r="B96" i="4"/>
  <c r="B82" i="5" s="1"/>
  <c r="E95" i="4"/>
  <c r="C95" i="4"/>
  <c r="B95" i="4"/>
  <c r="B81" i="5" s="1"/>
  <c r="E94" i="4"/>
  <c r="C94" i="4"/>
  <c r="B94" i="4"/>
  <c r="B80" i="5" s="1"/>
  <c r="E93" i="4"/>
  <c r="C93" i="4"/>
  <c r="B93" i="4"/>
  <c r="B79" i="5" s="1"/>
  <c r="E92" i="4"/>
  <c r="C92" i="4"/>
  <c r="B92" i="4"/>
  <c r="B78" i="5" s="1"/>
  <c r="E91" i="4"/>
  <c r="C91" i="4"/>
  <c r="B91" i="4"/>
  <c r="B77" i="5" s="1"/>
  <c r="E90" i="4"/>
  <c r="C90" i="4"/>
  <c r="B90" i="4"/>
  <c r="B76" i="5" s="1"/>
  <c r="E89" i="4"/>
  <c r="C89" i="4"/>
  <c r="B89" i="4"/>
  <c r="B75" i="5" s="1"/>
  <c r="E88" i="4"/>
  <c r="C88" i="4"/>
  <c r="B88" i="4"/>
  <c r="B74" i="5" s="1"/>
  <c r="E87" i="4"/>
  <c r="C87" i="4"/>
  <c r="B87" i="4"/>
  <c r="B73" i="5" s="1"/>
  <c r="E86" i="4"/>
  <c r="C86" i="4"/>
  <c r="B86" i="4"/>
  <c r="B72" i="5" s="1"/>
  <c r="E85" i="4"/>
  <c r="C85" i="4"/>
  <c r="B85" i="4"/>
  <c r="B71" i="5" s="1"/>
  <c r="E84" i="4"/>
  <c r="C84" i="4"/>
  <c r="B84" i="4"/>
  <c r="B70" i="5" s="1"/>
  <c r="E83" i="4"/>
  <c r="C83" i="4"/>
  <c r="B83" i="4"/>
  <c r="B69" i="5" s="1"/>
  <c r="E82" i="4"/>
  <c r="C82" i="4"/>
  <c r="B82" i="4"/>
  <c r="B68" i="5" s="1"/>
  <c r="E81" i="4"/>
  <c r="C81" i="4"/>
  <c r="B81" i="4"/>
  <c r="B67" i="5" s="1"/>
  <c r="E80" i="4"/>
  <c r="C80" i="4"/>
  <c r="B80" i="4"/>
  <c r="B66" i="5" s="1"/>
  <c r="E79" i="4"/>
  <c r="C79" i="4"/>
  <c r="B79" i="4"/>
  <c r="B65" i="5" s="1"/>
  <c r="E78" i="4"/>
  <c r="C78" i="4"/>
  <c r="B78" i="4"/>
  <c r="B64" i="5" s="1"/>
  <c r="E77" i="4"/>
  <c r="C77" i="4"/>
  <c r="B77" i="4"/>
  <c r="B63" i="5" s="1"/>
  <c r="E76" i="4"/>
  <c r="C76" i="4"/>
  <c r="B76" i="4"/>
  <c r="B62" i="5" s="1"/>
  <c r="E75" i="4"/>
  <c r="C75" i="4"/>
  <c r="B75" i="4"/>
  <c r="B61" i="5" s="1"/>
  <c r="E74" i="4"/>
  <c r="C74" i="4"/>
  <c r="B74" i="4"/>
  <c r="B60" i="5" s="1"/>
  <c r="E73" i="4"/>
  <c r="C73" i="4"/>
  <c r="B73" i="4"/>
  <c r="B59" i="5" s="1"/>
  <c r="E72" i="4"/>
  <c r="C72" i="4"/>
  <c r="B72" i="4"/>
  <c r="B58" i="5" s="1"/>
  <c r="E71" i="4"/>
  <c r="C71" i="4"/>
  <c r="B71" i="4"/>
  <c r="B57" i="5" s="1"/>
  <c r="E70" i="4"/>
  <c r="C70" i="4"/>
  <c r="B70" i="4"/>
  <c r="B56" i="5" s="1"/>
  <c r="E69" i="4"/>
  <c r="C69" i="4"/>
  <c r="B69" i="4"/>
  <c r="B55" i="5" s="1"/>
  <c r="E68" i="4"/>
  <c r="C68" i="4"/>
  <c r="B68" i="4"/>
  <c r="B54" i="5" s="1"/>
  <c r="E67" i="4"/>
  <c r="C67" i="4"/>
  <c r="B67" i="4"/>
  <c r="B53" i="5" s="1"/>
  <c r="E66" i="4"/>
  <c r="C66" i="4"/>
  <c r="B66" i="4"/>
  <c r="B52" i="5" s="1"/>
  <c r="E65" i="4"/>
  <c r="C65" i="4"/>
  <c r="B65" i="4"/>
  <c r="B51" i="5" s="1"/>
  <c r="E64" i="4"/>
  <c r="C64" i="4"/>
  <c r="B64" i="4"/>
  <c r="B50" i="5" s="1"/>
  <c r="E63" i="4"/>
  <c r="C63" i="4"/>
  <c r="B63" i="4"/>
  <c r="B49" i="5" s="1"/>
  <c r="E62" i="4"/>
  <c r="C62" i="4"/>
  <c r="B62" i="4"/>
  <c r="B48" i="5" s="1"/>
  <c r="E61" i="4"/>
  <c r="C61" i="4"/>
  <c r="B61" i="4"/>
  <c r="B47" i="5" s="1"/>
  <c r="E60" i="4"/>
  <c r="C60" i="4"/>
  <c r="B60" i="4"/>
  <c r="B46" i="5" s="1"/>
  <c r="E59" i="4"/>
  <c r="C59" i="4"/>
  <c r="B59" i="4"/>
  <c r="B45" i="5" s="1"/>
  <c r="E58" i="4"/>
  <c r="C58" i="4"/>
  <c r="B58" i="4"/>
  <c r="B44" i="5" s="1"/>
  <c r="E57" i="4"/>
  <c r="C57" i="4"/>
  <c r="B57" i="4"/>
  <c r="B43" i="5" s="1"/>
  <c r="E56" i="4"/>
  <c r="C56" i="4"/>
  <c r="B56" i="4"/>
  <c r="B42" i="5" s="1"/>
  <c r="E55" i="4"/>
  <c r="C55" i="4"/>
  <c r="B55" i="4"/>
  <c r="B41" i="5" s="1"/>
  <c r="E54" i="4"/>
  <c r="C54" i="4"/>
  <c r="B54" i="4"/>
  <c r="B40" i="5" s="1"/>
  <c r="E53" i="4"/>
  <c r="C53" i="4"/>
  <c r="B53" i="4"/>
  <c r="B39" i="5" s="1"/>
  <c r="E52" i="4"/>
  <c r="C52" i="4"/>
  <c r="B52" i="4"/>
  <c r="B38" i="5" s="1"/>
  <c r="E51" i="4"/>
  <c r="C51" i="4"/>
  <c r="B51" i="4"/>
  <c r="B37" i="5" s="1"/>
  <c r="E50" i="4"/>
  <c r="C50" i="4"/>
  <c r="B50" i="4"/>
  <c r="B36" i="5" s="1"/>
  <c r="E49" i="4"/>
  <c r="C49" i="4"/>
  <c r="B49" i="4"/>
  <c r="B35" i="5" s="1"/>
  <c r="E48" i="4"/>
  <c r="C48" i="4"/>
  <c r="B48" i="4"/>
  <c r="B34" i="5" s="1"/>
  <c r="E47" i="4"/>
  <c r="C47" i="4"/>
  <c r="B47" i="4"/>
  <c r="B33" i="5" s="1"/>
  <c r="E46" i="4"/>
  <c r="C46" i="4"/>
  <c r="B46" i="4"/>
  <c r="B32" i="5" s="1"/>
  <c r="E45" i="4"/>
  <c r="C45" i="4"/>
  <c r="B45" i="4"/>
  <c r="B31" i="5" s="1"/>
  <c r="E44" i="4"/>
  <c r="C44" i="4"/>
  <c r="B44" i="4"/>
  <c r="B30" i="5" s="1"/>
  <c r="E43" i="4"/>
  <c r="C43" i="4"/>
  <c r="B43" i="4"/>
  <c r="B29" i="5" s="1"/>
  <c r="E42" i="4"/>
  <c r="C42" i="4"/>
  <c r="B42" i="4"/>
  <c r="B28" i="5" s="1"/>
  <c r="E41" i="4"/>
  <c r="C41" i="4"/>
  <c r="B41" i="4"/>
  <c r="B27" i="5" s="1"/>
  <c r="E40" i="4"/>
  <c r="C40" i="4"/>
  <c r="B40" i="4"/>
  <c r="B26" i="5" s="1"/>
  <c r="E39" i="4"/>
  <c r="C39" i="4"/>
  <c r="B39" i="4"/>
  <c r="B25" i="5" s="1"/>
  <c r="E38" i="4"/>
  <c r="C38" i="4"/>
  <c r="B38" i="4"/>
  <c r="B24" i="5" s="1"/>
  <c r="E37" i="4"/>
  <c r="C37" i="4"/>
  <c r="B37" i="4"/>
  <c r="B23" i="5" s="1"/>
  <c r="E36" i="4"/>
  <c r="C36" i="4"/>
  <c r="B36" i="4"/>
  <c r="B22" i="5" s="1"/>
  <c r="E35" i="4"/>
  <c r="C35" i="4"/>
  <c r="B35" i="4"/>
  <c r="B21" i="5" s="1"/>
  <c r="E34" i="4"/>
  <c r="C34" i="4"/>
  <c r="B34" i="4"/>
  <c r="B20" i="5" s="1"/>
  <c r="E33" i="4"/>
  <c r="C33" i="4"/>
  <c r="B33" i="4"/>
  <c r="B19" i="5" s="1"/>
  <c r="E32" i="4"/>
  <c r="C32" i="4"/>
  <c r="B32" i="4"/>
  <c r="B18" i="5" s="1"/>
  <c r="E31" i="4"/>
  <c r="C31" i="4"/>
  <c r="B31" i="4"/>
  <c r="B17" i="5" s="1"/>
  <c r="E30" i="4"/>
  <c r="C30" i="4"/>
  <c r="B30" i="4"/>
  <c r="B16" i="5" s="1"/>
  <c r="E29" i="4"/>
  <c r="C29" i="4"/>
  <c r="B29" i="4"/>
  <c r="B15" i="5" s="1"/>
  <c r="E28" i="4"/>
  <c r="C28" i="4"/>
  <c r="B28" i="4"/>
  <c r="B14" i="5" s="1"/>
  <c r="E27" i="4"/>
  <c r="C27" i="4"/>
  <c r="B27" i="4"/>
  <c r="B13" i="5" s="1"/>
  <c r="E26" i="4"/>
  <c r="C26" i="4"/>
  <c r="B26" i="4"/>
  <c r="B12" i="5" s="1"/>
  <c r="E25" i="4"/>
  <c r="C25" i="4"/>
  <c r="B25" i="4"/>
  <c r="B11" i="5" s="1"/>
  <c r="E24" i="4"/>
  <c r="C24" i="4"/>
  <c r="B24" i="4"/>
  <c r="B10" i="5" s="1"/>
  <c r="E23" i="4"/>
  <c r="C23" i="4"/>
  <c r="B23" i="4"/>
  <c r="B9" i="5" s="1"/>
  <c r="A23" i="4"/>
  <c r="A9" i="5" s="1"/>
  <c r="E22" i="4"/>
  <c r="C22" i="4"/>
  <c r="B22" i="4"/>
  <c r="B8" i="5" s="1"/>
  <c r="A22" i="4"/>
  <c r="A8" i="5" s="1"/>
  <c r="E21" i="4"/>
  <c r="C21" i="4"/>
  <c r="B21" i="4"/>
  <c r="B7" i="5" s="1"/>
  <c r="A21" i="4"/>
  <c r="A7" i="5" s="1"/>
  <c r="E20" i="4"/>
  <c r="C20" i="4"/>
  <c r="B20" i="4"/>
  <c r="B6" i="5" s="1"/>
  <c r="A20" i="4"/>
  <c r="A6" i="5" s="1"/>
  <c r="E16" i="4"/>
  <c r="F16" i="4" s="1"/>
  <c r="D16" i="4"/>
  <c r="C16" i="4"/>
  <c r="B16" i="4"/>
  <c r="A16" i="4"/>
  <c r="E15" i="4"/>
  <c r="F15" i="4" s="1"/>
  <c r="D15" i="4"/>
  <c r="C15" i="4"/>
  <c r="B15" i="4"/>
  <c r="A15" i="4"/>
  <c r="E14" i="4"/>
  <c r="F14" i="4" s="1"/>
  <c r="D14" i="4"/>
  <c r="C14" i="4"/>
  <c r="B14" i="4"/>
  <c r="A14" i="4"/>
  <c r="F13" i="4"/>
  <c r="E13" i="4"/>
  <c r="D13" i="4"/>
  <c r="C13" i="4"/>
  <c r="B13" i="4"/>
  <c r="A13" i="4"/>
  <c r="E12" i="4"/>
  <c r="F12" i="4" s="1"/>
  <c r="D12" i="4"/>
  <c r="C12" i="4"/>
  <c r="B12" i="4"/>
  <c r="A12" i="4"/>
  <c r="F11" i="4"/>
  <c r="E11" i="4"/>
  <c r="D11" i="4"/>
  <c r="C11" i="4"/>
  <c r="B11" i="4"/>
  <c r="A11" i="4"/>
  <c r="E10" i="4"/>
  <c r="F10" i="4" s="1"/>
  <c r="D10" i="4"/>
  <c r="C10" i="4"/>
  <c r="B10" i="4"/>
  <c r="A10" i="4"/>
  <c r="E9" i="4"/>
  <c r="F9" i="4" s="1"/>
  <c r="D9" i="4"/>
  <c r="C9" i="4"/>
  <c r="B9" i="4"/>
  <c r="A9" i="4"/>
  <c r="E8" i="4"/>
  <c r="F8" i="4" s="1"/>
  <c r="D8" i="4"/>
  <c r="C8" i="4"/>
  <c r="B8" i="4"/>
  <c r="A8" i="4"/>
  <c r="E7" i="4"/>
  <c r="F7" i="4" s="1"/>
  <c r="D7" i="4"/>
  <c r="C7" i="4"/>
  <c r="B7" i="4"/>
  <c r="A7" i="4"/>
  <c r="E6" i="4"/>
  <c r="F6" i="4" s="1"/>
  <c r="D6" i="4"/>
  <c r="C6" i="4"/>
  <c r="B6" i="4"/>
  <c r="A6" i="4"/>
  <c r="G111" i="3"/>
  <c r="F111" i="3"/>
  <c r="E111" i="3"/>
  <c r="I111" i="3" s="1"/>
  <c r="C105" i="5" s="1"/>
  <c r="D111" i="3"/>
  <c r="G110" i="3"/>
  <c r="F110" i="3"/>
  <c r="E110" i="3"/>
  <c r="I110" i="3" s="1"/>
  <c r="C104" i="5" s="1"/>
  <c r="D110" i="3"/>
  <c r="G109" i="3"/>
  <c r="F109" i="3"/>
  <c r="E109" i="3"/>
  <c r="I109" i="3" s="1"/>
  <c r="C103" i="5" s="1"/>
  <c r="D109" i="3"/>
  <c r="G108" i="3"/>
  <c r="F108" i="3"/>
  <c r="E108" i="3"/>
  <c r="I108" i="3" s="1"/>
  <c r="C102" i="5" s="1"/>
  <c r="D108" i="3"/>
  <c r="G107" i="3"/>
  <c r="F107" i="3"/>
  <c r="E107" i="3"/>
  <c r="I107" i="3" s="1"/>
  <c r="C101" i="5" s="1"/>
  <c r="D107" i="3"/>
  <c r="G106" i="3"/>
  <c r="F106" i="3"/>
  <c r="E106" i="3"/>
  <c r="I106" i="3" s="1"/>
  <c r="C100" i="5" s="1"/>
  <c r="D106" i="3"/>
  <c r="G105" i="3"/>
  <c r="F105" i="3"/>
  <c r="E105" i="3"/>
  <c r="I105" i="3" s="1"/>
  <c r="C99" i="5" s="1"/>
  <c r="D105" i="3"/>
  <c r="G104" i="3"/>
  <c r="F104" i="3"/>
  <c r="E104" i="3"/>
  <c r="I104" i="3" s="1"/>
  <c r="C98" i="5" s="1"/>
  <c r="D104" i="3"/>
  <c r="G103" i="3"/>
  <c r="F103" i="3"/>
  <c r="E103" i="3"/>
  <c r="I103" i="3" s="1"/>
  <c r="C97" i="5" s="1"/>
  <c r="D103" i="3"/>
  <c r="G102" i="3"/>
  <c r="F102" i="3"/>
  <c r="E102" i="3"/>
  <c r="I102" i="3" s="1"/>
  <c r="C96" i="5" s="1"/>
  <c r="D102" i="3"/>
  <c r="G101" i="3"/>
  <c r="F101" i="3"/>
  <c r="E101" i="3"/>
  <c r="I101" i="3" s="1"/>
  <c r="C95" i="5" s="1"/>
  <c r="D101" i="3"/>
  <c r="G100" i="3"/>
  <c r="F100" i="3"/>
  <c r="E100" i="3"/>
  <c r="I100" i="3" s="1"/>
  <c r="C94" i="5" s="1"/>
  <c r="D100" i="3"/>
  <c r="G99" i="3"/>
  <c r="F99" i="3"/>
  <c r="E99" i="3"/>
  <c r="I99" i="3" s="1"/>
  <c r="C93" i="5" s="1"/>
  <c r="D99" i="3"/>
  <c r="G98" i="3"/>
  <c r="F98" i="3"/>
  <c r="E98" i="3"/>
  <c r="I98" i="3" s="1"/>
  <c r="C92" i="5" s="1"/>
  <c r="D98" i="3"/>
  <c r="G97" i="3"/>
  <c r="F97" i="3"/>
  <c r="E97" i="3"/>
  <c r="I97" i="3" s="1"/>
  <c r="C91" i="5" s="1"/>
  <c r="D97" i="3"/>
  <c r="G96" i="3"/>
  <c r="F96" i="3"/>
  <c r="E96" i="3"/>
  <c r="I96" i="3" s="1"/>
  <c r="C90" i="5" s="1"/>
  <c r="D96" i="3"/>
  <c r="I95" i="3"/>
  <c r="C89" i="5" s="1"/>
  <c r="G95" i="3"/>
  <c r="F95" i="3"/>
  <c r="E95" i="3"/>
  <c r="D95" i="3"/>
  <c r="G94" i="3"/>
  <c r="F94" i="3"/>
  <c r="E94" i="3"/>
  <c r="I94" i="3" s="1"/>
  <c r="C88" i="5" s="1"/>
  <c r="D94" i="3"/>
  <c r="G93" i="3"/>
  <c r="F93" i="3"/>
  <c r="E93" i="3"/>
  <c r="I93" i="3" s="1"/>
  <c r="C87" i="5" s="1"/>
  <c r="D93" i="3"/>
  <c r="G92" i="3"/>
  <c r="F92" i="3"/>
  <c r="E92" i="3"/>
  <c r="I92" i="3" s="1"/>
  <c r="C86" i="5" s="1"/>
  <c r="D92" i="3"/>
  <c r="G91" i="3"/>
  <c r="F91" i="3"/>
  <c r="E91" i="3"/>
  <c r="I91" i="3" s="1"/>
  <c r="C85" i="5" s="1"/>
  <c r="D91" i="3"/>
  <c r="G90" i="3"/>
  <c r="F90" i="3"/>
  <c r="E90" i="3"/>
  <c r="I90" i="3" s="1"/>
  <c r="C84" i="5" s="1"/>
  <c r="D90" i="3"/>
  <c r="G89" i="3"/>
  <c r="F89" i="3"/>
  <c r="E89" i="3"/>
  <c r="I89" i="3" s="1"/>
  <c r="C83" i="5" s="1"/>
  <c r="D89" i="3"/>
  <c r="G88" i="3"/>
  <c r="F88" i="3"/>
  <c r="E88" i="3"/>
  <c r="I88" i="3" s="1"/>
  <c r="C82" i="5" s="1"/>
  <c r="D88" i="3"/>
  <c r="G87" i="3"/>
  <c r="F87" i="3"/>
  <c r="E87" i="3"/>
  <c r="I87" i="3" s="1"/>
  <c r="C81" i="5" s="1"/>
  <c r="D87" i="3"/>
  <c r="G86" i="3"/>
  <c r="F86" i="3"/>
  <c r="E86" i="3"/>
  <c r="I86" i="3" s="1"/>
  <c r="C80" i="5" s="1"/>
  <c r="D86" i="3"/>
  <c r="G85" i="3"/>
  <c r="F85" i="3"/>
  <c r="E85" i="3"/>
  <c r="I85" i="3" s="1"/>
  <c r="C79" i="5" s="1"/>
  <c r="D85" i="3"/>
  <c r="G84" i="3"/>
  <c r="F84" i="3"/>
  <c r="E84" i="3"/>
  <c r="I84" i="3" s="1"/>
  <c r="C78" i="5" s="1"/>
  <c r="D84" i="3"/>
  <c r="G83" i="3"/>
  <c r="F83" i="3"/>
  <c r="E83" i="3"/>
  <c r="I83" i="3" s="1"/>
  <c r="C77" i="5" s="1"/>
  <c r="D83" i="3"/>
  <c r="G82" i="3"/>
  <c r="F82" i="3"/>
  <c r="E82" i="3"/>
  <c r="I82" i="3" s="1"/>
  <c r="C76" i="5" s="1"/>
  <c r="D82" i="3"/>
  <c r="G81" i="3"/>
  <c r="F81" i="3"/>
  <c r="E81" i="3"/>
  <c r="I81" i="3" s="1"/>
  <c r="C75" i="5" s="1"/>
  <c r="D81" i="3"/>
  <c r="G80" i="3"/>
  <c r="F80" i="3"/>
  <c r="E80" i="3"/>
  <c r="I80" i="3" s="1"/>
  <c r="C74" i="5" s="1"/>
  <c r="D80" i="3"/>
  <c r="G79" i="3"/>
  <c r="F79" i="3"/>
  <c r="E79" i="3"/>
  <c r="I79" i="3" s="1"/>
  <c r="C73" i="5" s="1"/>
  <c r="D79" i="3"/>
  <c r="G78" i="3"/>
  <c r="F78" i="3"/>
  <c r="E78" i="3"/>
  <c r="I78" i="3" s="1"/>
  <c r="C72" i="5" s="1"/>
  <c r="D78" i="3"/>
  <c r="G77" i="3"/>
  <c r="F77" i="3"/>
  <c r="E77" i="3"/>
  <c r="I77" i="3" s="1"/>
  <c r="C71" i="5" s="1"/>
  <c r="D77" i="3"/>
  <c r="G76" i="3"/>
  <c r="F76" i="3"/>
  <c r="E76" i="3"/>
  <c r="I76" i="3" s="1"/>
  <c r="C70" i="5" s="1"/>
  <c r="D76" i="3"/>
  <c r="G75" i="3"/>
  <c r="F75" i="3"/>
  <c r="E75" i="3"/>
  <c r="I75" i="3" s="1"/>
  <c r="C69" i="5" s="1"/>
  <c r="D75" i="3"/>
  <c r="G74" i="3"/>
  <c r="F74" i="3"/>
  <c r="E74" i="3"/>
  <c r="I74" i="3" s="1"/>
  <c r="C68" i="5" s="1"/>
  <c r="D74" i="3"/>
  <c r="G73" i="3"/>
  <c r="F73" i="3"/>
  <c r="E73" i="3"/>
  <c r="I73" i="3" s="1"/>
  <c r="C67" i="5" s="1"/>
  <c r="D73" i="3"/>
  <c r="G72" i="3"/>
  <c r="F72" i="3"/>
  <c r="E72" i="3"/>
  <c r="I72" i="3" s="1"/>
  <c r="C66" i="5" s="1"/>
  <c r="D72" i="3"/>
  <c r="I71" i="3"/>
  <c r="C65" i="5" s="1"/>
  <c r="G71" i="3"/>
  <c r="F71" i="3"/>
  <c r="E71" i="3"/>
  <c r="D71" i="3"/>
  <c r="G70" i="3"/>
  <c r="F70" i="3"/>
  <c r="E70" i="3"/>
  <c r="I70" i="3" s="1"/>
  <c r="C64" i="5" s="1"/>
  <c r="D70" i="3"/>
  <c r="G69" i="3"/>
  <c r="F69" i="3"/>
  <c r="E69" i="3"/>
  <c r="I69" i="3" s="1"/>
  <c r="C63" i="5" s="1"/>
  <c r="D69" i="3"/>
  <c r="G68" i="3"/>
  <c r="F68" i="3"/>
  <c r="E68" i="3"/>
  <c r="I68" i="3" s="1"/>
  <c r="C62" i="5" s="1"/>
  <c r="D68" i="3"/>
  <c r="G67" i="3"/>
  <c r="F67" i="3"/>
  <c r="E67" i="3"/>
  <c r="I67" i="3" s="1"/>
  <c r="C61" i="5" s="1"/>
  <c r="D67" i="3"/>
  <c r="G66" i="3"/>
  <c r="F66" i="3"/>
  <c r="E66" i="3"/>
  <c r="I66" i="3" s="1"/>
  <c r="C60" i="5" s="1"/>
  <c r="D66" i="3"/>
  <c r="G65" i="3"/>
  <c r="F65" i="3"/>
  <c r="E65" i="3"/>
  <c r="I65" i="3" s="1"/>
  <c r="C59" i="5" s="1"/>
  <c r="D65" i="3"/>
  <c r="G64" i="3"/>
  <c r="F64" i="3"/>
  <c r="E64" i="3"/>
  <c r="I64" i="3" s="1"/>
  <c r="C58" i="5" s="1"/>
  <c r="D64" i="3"/>
  <c r="G63" i="3"/>
  <c r="F63" i="3"/>
  <c r="E63" i="3"/>
  <c r="I63" i="3" s="1"/>
  <c r="C57" i="5" s="1"/>
  <c r="D63" i="3"/>
  <c r="G62" i="3"/>
  <c r="F62" i="3"/>
  <c r="E62" i="3"/>
  <c r="I62" i="3" s="1"/>
  <c r="C56" i="5" s="1"/>
  <c r="D62" i="3"/>
  <c r="G61" i="3"/>
  <c r="F61" i="3"/>
  <c r="E61" i="3"/>
  <c r="I61" i="3" s="1"/>
  <c r="C55" i="5" s="1"/>
  <c r="D61" i="3"/>
  <c r="G60" i="3"/>
  <c r="F60" i="3"/>
  <c r="E60" i="3"/>
  <c r="I60" i="3" s="1"/>
  <c r="C54" i="5" s="1"/>
  <c r="D60" i="3"/>
  <c r="G59" i="3"/>
  <c r="F59" i="3"/>
  <c r="E59" i="3"/>
  <c r="I59" i="3" s="1"/>
  <c r="C53" i="5" s="1"/>
  <c r="D59" i="3"/>
  <c r="G58" i="3"/>
  <c r="F58" i="3"/>
  <c r="E58" i="3"/>
  <c r="I58" i="3" s="1"/>
  <c r="C52" i="5" s="1"/>
  <c r="D58" i="3"/>
  <c r="G57" i="3"/>
  <c r="F57" i="3"/>
  <c r="E57" i="3"/>
  <c r="I57" i="3" s="1"/>
  <c r="C51" i="5" s="1"/>
  <c r="D57" i="3"/>
  <c r="G56" i="3"/>
  <c r="F56" i="3"/>
  <c r="E56" i="3"/>
  <c r="I56" i="3" s="1"/>
  <c r="C50" i="5" s="1"/>
  <c r="D56" i="3"/>
  <c r="G55" i="3"/>
  <c r="F55" i="3"/>
  <c r="E55" i="3"/>
  <c r="I55" i="3" s="1"/>
  <c r="C49" i="5" s="1"/>
  <c r="D55" i="3"/>
  <c r="G54" i="3"/>
  <c r="F54" i="3"/>
  <c r="E54" i="3"/>
  <c r="I54" i="3" s="1"/>
  <c r="C48" i="5" s="1"/>
  <c r="D54" i="3"/>
  <c r="G53" i="3"/>
  <c r="F53" i="3"/>
  <c r="E53" i="3"/>
  <c r="I53" i="3" s="1"/>
  <c r="C47" i="5" s="1"/>
  <c r="D53" i="3"/>
  <c r="G52" i="3"/>
  <c r="F52" i="3"/>
  <c r="E52" i="3"/>
  <c r="I52" i="3" s="1"/>
  <c r="C46" i="5" s="1"/>
  <c r="D52" i="3"/>
  <c r="G51" i="3"/>
  <c r="F51" i="3"/>
  <c r="E51" i="3"/>
  <c r="I51" i="3" s="1"/>
  <c r="C45" i="5" s="1"/>
  <c r="D51" i="3"/>
  <c r="G50" i="3"/>
  <c r="F50" i="3"/>
  <c r="E50" i="3"/>
  <c r="I50" i="3" s="1"/>
  <c r="C44" i="5" s="1"/>
  <c r="D50" i="3"/>
  <c r="I49" i="3"/>
  <c r="C43" i="5" s="1"/>
  <c r="G49" i="3"/>
  <c r="F49" i="3"/>
  <c r="E49" i="3"/>
  <c r="D49" i="3"/>
  <c r="G48" i="3"/>
  <c r="F48" i="3"/>
  <c r="E48" i="3"/>
  <c r="I48" i="3" s="1"/>
  <c r="C42" i="5" s="1"/>
  <c r="D48" i="3"/>
  <c r="G47" i="3"/>
  <c r="F47" i="3"/>
  <c r="E47" i="3"/>
  <c r="I47" i="3" s="1"/>
  <c r="C41" i="5" s="1"/>
  <c r="D47" i="3"/>
  <c r="G46" i="3"/>
  <c r="F46" i="3"/>
  <c r="E46" i="3"/>
  <c r="I46" i="3" s="1"/>
  <c r="C40" i="5" s="1"/>
  <c r="D46" i="3"/>
  <c r="G45" i="3"/>
  <c r="F45" i="3"/>
  <c r="E45" i="3"/>
  <c r="I45" i="3" s="1"/>
  <c r="C39" i="5" s="1"/>
  <c r="D45" i="3"/>
  <c r="G44" i="3"/>
  <c r="F44" i="3"/>
  <c r="E44" i="3"/>
  <c r="I44" i="3" s="1"/>
  <c r="C38" i="5" s="1"/>
  <c r="D44" i="3"/>
  <c r="G43" i="3"/>
  <c r="F43" i="3"/>
  <c r="E43" i="3"/>
  <c r="I43" i="3" s="1"/>
  <c r="C37" i="5" s="1"/>
  <c r="D43" i="3"/>
  <c r="G42" i="3"/>
  <c r="F42" i="3"/>
  <c r="E42" i="3"/>
  <c r="I42" i="3" s="1"/>
  <c r="C36" i="5" s="1"/>
  <c r="D42" i="3"/>
  <c r="G41" i="3"/>
  <c r="F41" i="3"/>
  <c r="E41" i="3"/>
  <c r="I41" i="3" s="1"/>
  <c r="C35" i="5" s="1"/>
  <c r="D41" i="3"/>
  <c r="G40" i="3"/>
  <c r="F40" i="3"/>
  <c r="E40" i="3"/>
  <c r="I40" i="3" s="1"/>
  <c r="C34" i="5" s="1"/>
  <c r="D40" i="3"/>
  <c r="G39" i="3"/>
  <c r="F39" i="3"/>
  <c r="E39" i="3"/>
  <c r="I39" i="3" s="1"/>
  <c r="C33" i="5" s="1"/>
  <c r="D39" i="3"/>
  <c r="G38" i="3"/>
  <c r="F38" i="3"/>
  <c r="E38" i="3"/>
  <c r="I38" i="3" s="1"/>
  <c r="C32" i="5" s="1"/>
  <c r="D38" i="3"/>
  <c r="G37" i="3"/>
  <c r="F37" i="3"/>
  <c r="E37" i="3"/>
  <c r="I37" i="3" s="1"/>
  <c r="C31" i="5" s="1"/>
  <c r="D37" i="3"/>
  <c r="G36" i="3"/>
  <c r="F36" i="3"/>
  <c r="E36" i="3"/>
  <c r="I36" i="3" s="1"/>
  <c r="C30" i="5" s="1"/>
  <c r="D36" i="3"/>
  <c r="G35" i="3"/>
  <c r="F35" i="3"/>
  <c r="E35" i="3"/>
  <c r="I35" i="3" s="1"/>
  <c r="C29" i="5" s="1"/>
  <c r="D35" i="3"/>
  <c r="G34" i="3"/>
  <c r="F34" i="3"/>
  <c r="E34" i="3"/>
  <c r="I34" i="3" s="1"/>
  <c r="C28" i="5" s="1"/>
  <c r="D34" i="3"/>
  <c r="G33" i="3"/>
  <c r="F33" i="3"/>
  <c r="E33" i="3"/>
  <c r="I33" i="3" s="1"/>
  <c r="C27" i="5" s="1"/>
  <c r="D33" i="3"/>
  <c r="G32" i="3"/>
  <c r="F32" i="3"/>
  <c r="E32" i="3"/>
  <c r="I32" i="3" s="1"/>
  <c r="C26" i="5" s="1"/>
  <c r="D32" i="3"/>
  <c r="I31" i="3"/>
  <c r="C25" i="5" s="1"/>
  <c r="G31" i="3"/>
  <c r="F31" i="3"/>
  <c r="E31" i="3"/>
  <c r="D31" i="3"/>
  <c r="G30" i="3"/>
  <c r="F30" i="3"/>
  <c r="E30" i="3"/>
  <c r="I30" i="3" s="1"/>
  <c r="C24" i="5" s="1"/>
  <c r="D30" i="3"/>
  <c r="G29" i="3"/>
  <c r="F29" i="3"/>
  <c r="E29" i="3"/>
  <c r="I29" i="3" s="1"/>
  <c r="C23" i="5" s="1"/>
  <c r="D29" i="3"/>
  <c r="G28" i="3"/>
  <c r="F28" i="3"/>
  <c r="E28" i="3"/>
  <c r="I28" i="3" s="1"/>
  <c r="C22" i="5" s="1"/>
  <c r="D28" i="3"/>
  <c r="G27" i="3"/>
  <c r="F27" i="3"/>
  <c r="E27" i="3"/>
  <c r="I27" i="3" s="1"/>
  <c r="C21" i="5" s="1"/>
  <c r="D27" i="3"/>
  <c r="G26" i="3"/>
  <c r="F26" i="3"/>
  <c r="E26" i="3"/>
  <c r="I26" i="3" s="1"/>
  <c r="C20" i="5" s="1"/>
  <c r="D26" i="3"/>
  <c r="G25" i="3"/>
  <c r="F25" i="3"/>
  <c r="E25" i="3"/>
  <c r="I25" i="3" s="1"/>
  <c r="C19" i="5" s="1"/>
  <c r="D25" i="3"/>
  <c r="G24" i="3"/>
  <c r="F24" i="3"/>
  <c r="E24" i="3"/>
  <c r="I24" i="3" s="1"/>
  <c r="C18" i="5" s="1"/>
  <c r="D24" i="3"/>
  <c r="C17" i="5"/>
  <c r="C16" i="5"/>
  <c r="C15" i="5"/>
  <c r="C14" i="5"/>
  <c r="C13" i="5"/>
  <c r="C12" i="5"/>
  <c r="C11" i="5"/>
  <c r="C10" i="5"/>
  <c r="C9" i="5"/>
  <c r="G14" i="3"/>
  <c r="F14" i="3"/>
  <c r="E14" i="3"/>
  <c r="I14" i="3" s="1"/>
  <c r="C8" i="5" s="1"/>
  <c r="D14" i="3"/>
  <c r="C14" i="3"/>
  <c r="G13" i="3"/>
  <c r="F13" i="3"/>
  <c r="E13" i="3"/>
  <c r="I13" i="3" s="1"/>
  <c r="C7" i="5" s="1"/>
  <c r="D13" i="3"/>
  <c r="C13" i="3"/>
  <c r="G12" i="3"/>
  <c r="F12" i="3"/>
  <c r="E12" i="3"/>
  <c r="I12" i="3" s="1"/>
  <c r="D12" i="3"/>
  <c r="C12" i="3"/>
  <c r="I7" i="3"/>
  <c r="E7" i="3"/>
  <c r="E6" i="3"/>
  <c r="E5" i="3"/>
  <c r="E4" i="3"/>
  <c r="E3" i="3"/>
  <c r="C132" i="2"/>
  <c r="A119" i="4" s="1"/>
  <c r="A105" i="5" s="1"/>
  <c r="C131" i="2"/>
  <c r="A118" i="4" s="1"/>
  <c r="A104" i="5" s="1"/>
  <c r="C130" i="2"/>
  <c r="A117" i="4" s="1"/>
  <c r="A103" i="5" s="1"/>
  <c r="C129" i="2"/>
  <c r="A116" i="4" s="1"/>
  <c r="A102" i="5" s="1"/>
  <c r="C128" i="2"/>
  <c r="A115" i="4" s="1"/>
  <c r="A101" i="5" s="1"/>
  <c r="C127" i="2"/>
  <c r="A114" i="4" s="1"/>
  <c r="A100" i="5" s="1"/>
  <c r="C126" i="2"/>
  <c r="A113" i="4" s="1"/>
  <c r="A99" i="5" s="1"/>
  <c r="C125" i="2"/>
  <c r="A112" i="4" s="1"/>
  <c r="A98" i="5" s="1"/>
  <c r="C124" i="2"/>
  <c r="A111" i="4" s="1"/>
  <c r="A97" i="5" s="1"/>
  <c r="C123" i="2"/>
  <c r="A110" i="4" s="1"/>
  <c r="A96" i="5" s="1"/>
  <c r="C122" i="2"/>
  <c r="A109" i="4" s="1"/>
  <c r="A95" i="5" s="1"/>
  <c r="C121" i="2"/>
  <c r="A108" i="4" s="1"/>
  <c r="A94" i="5" s="1"/>
  <c r="C120" i="2"/>
  <c r="A107" i="4" s="1"/>
  <c r="A93" i="5" s="1"/>
  <c r="C119" i="2"/>
  <c r="A106" i="4" s="1"/>
  <c r="A92" i="5" s="1"/>
  <c r="C118" i="2"/>
  <c r="A105" i="4" s="1"/>
  <c r="A91" i="5" s="1"/>
  <c r="C117" i="2"/>
  <c r="A104" i="4" s="1"/>
  <c r="A90" i="5" s="1"/>
  <c r="C116" i="2"/>
  <c r="A103" i="4" s="1"/>
  <c r="A89" i="5" s="1"/>
  <c r="C115" i="2"/>
  <c r="A102" i="4" s="1"/>
  <c r="A88" i="5" s="1"/>
  <c r="C114" i="2"/>
  <c r="A101" i="4" s="1"/>
  <c r="A87" i="5" s="1"/>
  <c r="C113" i="2"/>
  <c r="A100" i="4" s="1"/>
  <c r="A86" i="5" s="1"/>
  <c r="C112" i="2"/>
  <c r="A99" i="4" s="1"/>
  <c r="A85" i="5" s="1"/>
  <c r="C111" i="2"/>
  <c r="A98" i="4" s="1"/>
  <c r="A84" i="5" s="1"/>
  <c r="C110" i="2"/>
  <c r="A97" i="4" s="1"/>
  <c r="A83" i="5" s="1"/>
  <c r="C109" i="2"/>
  <c r="A96" i="4" s="1"/>
  <c r="A82" i="5" s="1"/>
  <c r="C108" i="2"/>
  <c r="A95" i="4" s="1"/>
  <c r="A81" i="5" s="1"/>
  <c r="C107" i="2"/>
  <c r="A94" i="4" s="1"/>
  <c r="A80" i="5" s="1"/>
  <c r="C106" i="2"/>
  <c r="A93" i="4" s="1"/>
  <c r="A79" i="5" s="1"/>
  <c r="C105" i="2"/>
  <c r="A92" i="4" s="1"/>
  <c r="A78" i="5" s="1"/>
  <c r="C104" i="2"/>
  <c r="A91" i="4" s="1"/>
  <c r="A77" i="5" s="1"/>
  <c r="C103" i="2"/>
  <c r="A90" i="4" s="1"/>
  <c r="A76" i="5" s="1"/>
  <c r="C102" i="2"/>
  <c r="A89" i="4" s="1"/>
  <c r="A75" i="5" s="1"/>
  <c r="C101" i="2"/>
  <c r="A88" i="4" s="1"/>
  <c r="A74" i="5" s="1"/>
  <c r="C100" i="2"/>
  <c r="A87" i="4" s="1"/>
  <c r="A73" i="5" s="1"/>
  <c r="C99" i="2"/>
  <c r="A86" i="4" s="1"/>
  <c r="A72" i="5" s="1"/>
  <c r="C98" i="2"/>
  <c r="A85" i="4" s="1"/>
  <c r="A71" i="5" s="1"/>
  <c r="C97" i="2"/>
  <c r="A84" i="4" s="1"/>
  <c r="A70" i="5" s="1"/>
  <c r="C96" i="2"/>
  <c r="A83" i="4" s="1"/>
  <c r="A69" i="5" s="1"/>
  <c r="C95" i="2"/>
  <c r="A82" i="4" s="1"/>
  <c r="A68" i="5" s="1"/>
  <c r="C94" i="2"/>
  <c r="A81" i="4" s="1"/>
  <c r="A67" i="5" s="1"/>
  <c r="C93" i="2"/>
  <c r="A80" i="4" s="1"/>
  <c r="A66" i="5" s="1"/>
  <c r="C92" i="2"/>
  <c r="A79" i="4" s="1"/>
  <c r="A65" i="5" s="1"/>
  <c r="C91" i="2"/>
  <c r="A78" i="4" s="1"/>
  <c r="A64" i="5" s="1"/>
  <c r="C90" i="2"/>
  <c r="A77" i="4" s="1"/>
  <c r="A63" i="5" s="1"/>
  <c r="C89" i="2"/>
  <c r="A76" i="4" s="1"/>
  <c r="A62" i="5" s="1"/>
  <c r="C88" i="2"/>
  <c r="A75" i="4" s="1"/>
  <c r="A61" i="5" s="1"/>
  <c r="C87" i="2"/>
  <c r="A74" i="4" s="1"/>
  <c r="A60" i="5" s="1"/>
  <c r="C86" i="2"/>
  <c r="A73" i="4" s="1"/>
  <c r="A59" i="5" s="1"/>
  <c r="C85" i="2"/>
  <c r="A72" i="4" s="1"/>
  <c r="A58" i="5" s="1"/>
  <c r="C84" i="2"/>
  <c r="A71" i="4" s="1"/>
  <c r="A57" i="5" s="1"/>
  <c r="C83" i="2"/>
  <c r="A70" i="4" s="1"/>
  <c r="A56" i="5" s="1"/>
  <c r="C82" i="2"/>
  <c r="A69" i="4" s="1"/>
  <c r="A55" i="5" s="1"/>
  <c r="C81" i="2"/>
  <c r="A68" i="4" s="1"/>
  <c r="A54" i="5" s="1"/>
  <c r="C80" i="2"/>
  <c r="A67" i="4" s="1"/>
  <c r="A53" i="5" s="1"/>
  <c r="C79" i="2"/>
  <c r="A66" i="4" s="1"/>
  <c r="A52" i="5" s="1"/>
  <c r="C78" i="2"/>
  <c r="A65" i="4" s="1"/>
  <c r="A51" i="5" s="1"/>
  <c r="C77" i="2"/>
  <c r="A64" i="4" s="1"/>
  <c r="A50" i="5" s="1"/>
  <c r="C76" i="2"/>
  <c r="A63" i="4" s="1"/>
  <c r="A49" i="5" s="1"/>
  <c r="C75" i="2"/>
  <c r="A62" i="4" s="1"/>
  <c r="A48" i="5" s="1"/>
  <c r="C74" i="2"/>
  <c r="A61" i="4" s="1"/>
  <c r="A47" i="5" s="1"/>
  <c r="C73" i="2"/>
  <c r="A60" i="4" s="1"/>
  <c r="A46" i="5" s="1"/>
  <c r="C72" i="2"/>
  <c r="A59" i="4" s="1"/>
  <c r="A45" i="5" s="1"/>
  <c r="C71" i="2"/>
  <c r="A58" i="4" s="1"/>
  <c r="A44" i="5" s="1"/>
  <c r="C70" i="2"/>
  <c r="A57" i="4" s="1"/>
  <c r="A43" i="5" s="1"/>
  <c r="C69" i="2"/>
  <c r="A56" i="4" s="1"/>
  <c r="A42" i="5" s="1"/>
  <c r="C68" i="2"/>
  <c r="A55" i="4" s="1"/>
  <c r="A41" i="5" s="1"/>
  <c r="C67" i="2"/>
  <c r="A54" i="4" s="1"/>
  <c r="A40" i="5" s="1"/>
  <c r="C66" i="2"/>
  <c r="A53" i="4" s="1"/>
  <c r="A39" i="5" s="1"/>
  <c r="C65" i="2"/>
  <c r="A52" i="4" s="1"/>
  <c r="A38" i="5" s="1"/>
  <c r="C64" i="2"/>
  <c r="A51" i="4" s="1"/>
  <c r="A37" i="5" s="1"/>
  <c r="C63" i="2"/>
  <c r="A50" i="4" s="1"/>
  <c r="A36" i="5" s="1"/>
  <c r="C62" i="2"/>
  <c r="A49" i="4" s="1"/>
  <c r="A35" i="5" s="1"/>
  <c r="C61" i="2"/>
  <c r="A48" i="4" s="1"/>
  <c r="A34" i="5" s="1"/>
  <c r="C60" i="2"/>
  <c r="A47" i="4" s="1"/>
  <c r="A33" i="5" s="1"/>
  <c r="C59" i="2"/>
  <c r="A46" i="4" s="1"/>
  <c r="A32" i="5" s="1"/>
  <c r="C58" i="2"/>
  <c r="A45" i="4" s="1"/>
  <c r="A31" i="5" s="1"/>
  <c r="C57" i="2"/>
  <c r="A44" i="4" s="1"/>
  <c r="A30" i="5" s="1"/>
  <c r="C56" i="2"/>
  <c r="A43" i="4" s="1"/>
  <c r="A29" i="5" s="1"/>
  <c r="C55" i="2"/>
  <c r="A42" i="4" s="1"/>
  <c r="A28" i="5" s="1"/>
  <c r="C54" i="2"/>
  <c r="A41" i="4" s="1"/>
  <c r="A27" i="5" s="1"/>
  <c r="C53" i="2"/>
  <c r="A40" i="4" s="1"/>
  <c r="A26" i="5" s="1"/>
  <c r="C52" i="2"/>
  <c r="A39" i="4" s="1"/>
  <c r="A25" i="5" s="1"/>
  <c r="C51" i="2"/>
  <c r="A38" i="4" s="1"/>
  <c r="A24" i="5" s="1"/>
  <c r="C50" i="2"/>
  <c r="A37" i="4" s="1"/>
  <c r="A23" i="5" s="1"/>
  <c r="C49" i="2"/>
  <c r="A36" i="4" s="1"/>
  <c r="A22" i="5" s="1"/>
  <c r="C48" i="2"/>
  <c r="A35" i="4" s="1"/>
  <c r="A21" i="5" s="1"/>
  <c r="C47" i="2"/>
  <c r="A34" i="4" s="1"/>
  <c r="A20" i="5" s="1"/>
  <c r="A28" i="4"/>
  <c r="A14" i="5" s="1"/>
  <c r="A27" i="4"/>
  <c r="A13" i="5" s="1"/>
  <c r="A26" i="4"/>
  <c r="A12" i="5" s="1"/>
  <c r="A25" i="4"/>
  <c r="A11" i="5" s="1"/>
  <c r="A24" i="4"/>
  <c r="A10" i="5" s="1"/>
  <c r="C6" i="5" l="1"/>
  <c r="I4" i="3"/>
  <c r="C26" i="3"/>
  <c r="C28" i="3"/>
  <c r="C30" i="3"/>
  <c r="C32" i="3"/>
  <c r="C34" i="3"/>
  <c r="C36" i="3"/>
  <c r="C38" i="3"/>
  <c r="C40" i="3"/>
  <c r="C42" i="3"/>
  <c r="C44" i="3"/>
  <c r="C46" i="3"/>
  <c r="C48" i="3"/>
  <c r="C50" i="3"/>
  <c r="C52" i="3"/>
  <c r="C54" i="3"/>
  <c r="C56" i="3"/>
  <c r="C58" i="3"/>
  <c r="C60" i="3"/>
  <c r="C62" i="3"/>
  <c r="C64" i="3"/>
  <c r="C66" i="3"/>
  <c r="C68" i="3"/>
  <c r="C70" i="3"/>
  <c r="C72" i="3"/>
  <c r="C74" i="3"/>
  <c r="C76" i="3"/>
  <c r="C78" i="3"/>
  <c r="C80" i="3"/>
  <c r="C82" i="3"/>
  <c r="C84" i="3"/>
  <c r="C86" i="3"/>
  <c r="C88" i="3"/>
  <c r="C90" i="3"/>
  <c r="C92" i="3"/>
  <c r="C94" i="3"/>
  <c r="C96" i="3"/>
  <c r="C98" i="3"/>
  <c r="C100" i="3"/>
  <c r="C102" i="3"/>
  <c r="C104" i="3"/>
  <c r="C106" i="3"/>
  <c r="C108" i="3"/>
  <c r="C110" i="3"/>
  <c r="C27" i="3"/>
  <c r="C29" i="3"/>
  <c r="C31" i="3"/>
  <c r="C33" i="3"/>
  <c r="C35" i="3"/>
  <c r="C37" i="3"/>
  <c r="C39" i="3"/>
  <c r="C41" i="3"/>
  <c r="C43" i="3"/>
  <c r="C45" i="3"/>
  <c r="C47" i="3"/>
  <c r="C49" i="3"/>
  <c r="C51" i="3"/>
  <c r="C53" i="3"/>
  <c r="C55" i="3"/>
  <c r="C57" i="3"/>
  <c r="C59" i="3"/>
  <c r="C61" i="3"/>
  <c r="C63" i="3"/>
  <c r="C65" i="3"/>
  <c r="C67" i="3"/>
  <c r="C69" i="3"/>
  <c r="C71" i="3"/>
  <c r="C73" i="3"/>
  <c r="C75" i="3"/>
  <c r="C77" i="3"/>
  <c r="C79" i="3"/>
  <c r="C81" i="3"/>
  <c r="C83" i="3"/>
  <c r="C85" i="3"/>
  <c r="C87" i="3"/>
  <c r="C89" i="3"/>
  <c r="C91" i="3"/>
  <c r="C93" i="3"/>
  <c r="C95" i="3"/>
  <c r="C97" i="3"/>
  <c r="C99" i="3"/>
  <c r="C101" i="3"/>
  <c r="C103" i="3"/>
  <c r="C105" i="3"/>
  <c r="C107" i="3"/>
  <c r="C109" i="3"/>
  <c r="C111" i="3"/>
  <c r="A29" i="4" l="1"/>
  <c r="A15" i="5" s="1"/>
  <c r="A30" i="4" l="1"/>
  <c r="A16" i="5" s="1"/>
  <c r="A31" i="4" l="1"/>
  <c r="A17" i="5" s="1"/>
  <c r="A32" i="4" l="1"/>
  <c r="A18" i="5" s="1"/>
  <c r="C24" i="3"/>
  <c r="A33" i="4" l="1"/>
  <c r="A19" i="5" s="1"/>
  <c r="C2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 xml:space="preserve">
Insira o Nome ou Razão Social da empresa que está ofertando a proposta.</t>
        </r>
      </text>
    </comment>
    <comment ref="F3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 xml:space="preserve">
Insira o CNPJ da Empresa que está ofertando a proposta</t>
        </r>
      </text>
    </comment>
    <comment ref="C4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 xml:space="preserve">
Preencha este campo, conforme a informação presente no Briefing.</t>
        </r>
      </text>
    </comment>
    <comment ref="F4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 xml:space="preserve">
Preencha este campo, conforme a informação presente no Briefing.</t>
        </r>
      </text>
    </comment>
    <comment ref="C5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Inserir o código do CNAE que será utilizado na emissão das NFs para pagamento</t>
        </r>
      </text>
    </comment>
    <comment ref="C8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 xml:space="preserve">
Insira o nome do profissional responsável pela executação da atividade</t>
        </r>
      </text>
    </comment>
    <comment ref="D8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 xml:space="preserve">
Insira a Área de Especialidade deste profissional, levando em consideração que este ponto pode ser um critério decisivo na avaliação técnica</t>
        </r>
      </text>
    </comment>
    <comment ref="E8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 xml:space="preserve">
Descreva de forma breve e sucinta a atividade e responsabilidade atribuída a este profissional neste projeto</t>
        </r>
      </text>
    </comment>
    <comment ref="F8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 xml:space="preserve">
Caso seja necessário, insira o link do currículo do profissional para melhorar a visualização da experiência mencionada</t>
        </r>
      </text>
    </comment>
    <comment ref="H8" authorId="0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 xml:space="preserve">
Telefone de contato para dúvidas e comunicação</t>
        </r>
      </text>
    </comment>
    <comment ref="I8" authorId="0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 xml:space="preserve">
Email de contato para dúvidas e comunicação</t>
        </r>
      </text>
    </comment>
    <comment ref="J8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 xml:space="preserve">
Quantidade de horas esperadas para este profissional de acordo com o trabalho proposto</t>
        </r>
      </text>
    </comment>
    <comment ref="K8" authorId="0" shapeId="0" xr:uid="{00000000-0006-0000-0100-00000D000000}">
      <text>
        <r>
          <rPr>
            <sz val="11"/>
            <color theme="1"/>
            <rFont val="Calibri"/>
            <family val="2"/>
            <scheme val="minor"/>
          </rPr>
          <t xml:space="preserve">
Valor bruto referente ao preço por hora para este profissional</t>
        </r>
      </text>
    </comment>
    <comment ref="C21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 xml:space="preserve">
Preencha os critérios técnicos conforme orientação do Briefing enviado para que possa responder de acordo.</t>
        </r>
      </text>
    </comment>
    <comment ref="D21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 xml:space="preserve">
Responder aos critérios técnicos, para que isso seja utilizado como avaliação, junto a proposta.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1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 xml:space="preserve">
Insira o valor unitário do produto/serviço tendo em vista que esse valor será calculado na célula seguinte para saber o valor total.</t>
        </r>
      </text>
    </comment>
    <comment ref="J11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 xml:space="preserve">
Número da parcela de pagamento referente à um ou mais produtos/serviços</t>
        </r>
      </text>
    </comment>
    <comment ref="K11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 xml:space="preserve">
Descrever de forma clara e objetiva as condições referentes ao desembolso de pagamento. Levando em consideração o número da Parcela.
Exemplo:
Parcela 1
Condição de Desembolso:
Entrega + Aprovação de Produto/Serviço A, B e C + Nota Fiscal</t>
        </r>
      </text>
    </comment>
  </commentList>
</comments>
</file>

<file path=xl/sharedStrings.xml><?xml version="1.0" encoding="utf-8"?>
<sst xmlns="http://schemas.openxmlformats.org/spreadsheetml/2006/main" count="110" uniqueCount="84">
  <si>
    <t>INSTRUÇÕES</t>
  </si>
  <si>
    <t>PRIMEIROS PASSOS PARA UTILIZAÇÃO DA PLANILHA</t>
  </si>
  <si>
    <t>1º</t>
  </si>
  <si>
    <t>Instruções</t>
  </si>
  <si>
    <t>Preencha atentamente todos os campos em branco. Em caso de dúvidas sobre o preenchimento, verifique o canto superior direito das células, onde tem um triangulo vermelho com observações e direcionamento sobre como deve ser feito o preenchimento.</t>
  </si>
  <si>
    <t>2º</t>
  </si>
  <si>
    <t>Proposta Técnica</t>
  </si>
  <si>
    <t>Preencha as informações no modelo proposto, dessa maneira seu orçamento será analisado pela equipe técnica e financeira do WWF. Não deixe nenhum campo em branco. Caso esqueça de preencher algum campo, terá que reenviar sua proposta.</t>
  </si>
  <si>
    <t>3º</t>
  </si>
  <si>
    <t>Proposta Comercial</t>
  </si>
  <si>
    <t>Preencha somente os campos em branco. Descreva de forma sucinta e objetiva os critérios para as condições de pagamento. Lembre-se de inserir o valor bruto de sua proposta.</t>
  </si>
  <si>
    <t>PROPOSTA TÉCNICA</t>
  </si>
  <si>
    <t>Fornecedor</t>
  </si>
  <si>
    <t>CNPJ</t>
  </si>
  <si>
    <t>Projeto</t>
  </si>
  <si>
    <t>SC</t>
  </si>
  <si>
    <t>CNAE da Nota Fiscal</t>
  </si>
  <si>
    <t>Código de prestação serviço</t>
  </si>
  <si>
    <t>Composição da Equipe e Atribuição de Responsabilidades</t>
  </si>
  <si>
    <t>Nome</t>
  </si>
  <si>
    <t>Cargo/Área de Especialidade</t>
  </si>
  <si>
    <t>Atividade/Responsabilidade Atribuída</t>
  </si>
  <si>
    <t>Link</t>
  </si>
  <si>
    <t>Telefone</t>
  </si>
  <si>
    <t>Email</t>
  </si>
  <si>
    <t>Qtd. Horas</t>
  </si>
  <si>
    <t>R$/Hora</t>
  </si>
  <si>
    <t>Critério Técnico</t>
  </si>
  <si>
    <t>Resposta/Justificativa</t>
  </si>
  <si>
    <t>Sim</t>
  </si>
  <si>
    <t>Item</t>
  </si>
  <si>
    <t>Produto/Entregável</t>
  </si>
  <si>
    <t>Atividade/Plano de Trabalho</t>
  </si>
  <si>
    <t>Qtde.</t>
  </si>
  <si>
    <t>Unid. de medida</t>
  </si>
  <si>
    <t>Prazo de Entrega Estimado</t>
  </si>
  <si>
    <t>Início</t>
  </si>
  <si>
    <t>Descreva produtos/serviços entregáveis, quantificáveis, de modo que seja possível contabilizar e associar a prazos de entrega</t>
  </si>
  <si>
    <t>Descreva as atividades/plano de trabalho que será necessária para a entrega do produto em questão.</t>
  </si>
  <si>
    <t>Insira a quantidade conforme unidade de medida ao lado</t>
  </si>
  <si>
    <t>Indique a unidade de medida disponível conforme lista de seleção abaixo</t>
  </si>
  <si>
    <t>Insira prazo estimado para entrega após a assinatura do contrato</t>
  </si>
  <si>
    <t>PROPOSTA COMERCIAL</t>
  </si>
  <si>
    <t>Valor Total (Bruto)</t>
  </si>
  <si>
    <t>CNAE</t>
  </si>
  <si>
    <t>Não se esqueça de considerar os custos de deslocamento (viagem, hospedagem) e insumos (material necessário) já no valor dos produtos dispostos nesta proposta! 
Não serão pagos valores adicionais aos previstos na proposta.</t>
  </si>
  <si>
    <t>Descrição Atividade/Produto</t>
  </si>
  <si>
    <t>Unid. Medida</t>
  </si>
  <si>
    <t>Prazo de Entrega</t>
  </si>
  <si>
    <t>Valor Unitário (Bruto)</t>
  </si>
  <si>
    <t>Parcela</t>
  </si>
  <si>
    <r>
      <rPr>
        <sz val="10"/>
        <color rgb="FF595959"/>
        <rFont val="Calibri"/>
        <family val="2"/>
      </rPr>
      <t>Condição de desembolso</t>
    </r>
    <r>
      <rPr>
        <sz val="8"/>
        <color rgb="FF595959"/>
        <rFont val="Calibri"/>
        <family val="2"/>
      </rPr>
      <t>  </t>
    </r>
  </si>
  <si>
    <t>Responsabilidade</t>
  </si>
  <si>
    <t>Empresa</t>
  </si>
  <si>
    <t>Atividade / Plano de Trabalho</t>
  </si>
  <si>
    <t>Prazo de Entrega Após Assinatura do Contrato</t>
  </si>
  <si>
    <t>Condição de desembolso  </t>
  </si>
  <si>
    <t>Data de pagamento (prevista)</t>
  </si>
  <si>
    <t>% Paga</t>
  </si>
  <si>
    <t>15 dias após entrega do produto + aprovação + Entrega de NF</t>
  </si>
  <si>
    <t>Após assinatura do contrato + entrega do produto + aprovação + Entrega de NF</t>
  </si>
  <si>
    <r>
      <rPr>
        <b/>
        <sz val="10"/>
        <color rgb="FF000000"/>
        <rFont val="Calibri"/>
        <family val="2"/>
      </rPr>
      <t>Memória de cálculo por categoria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</si>
  <si>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Descrição Sumária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</si>
  <si>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Quantidade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</si>
  <si>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Valor Unitário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</si>
  <si>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Valor Total</t>
    </r>
    <r>
      <rPr>
        <sz val="10"/>
        <color rgb="FF000000"/>
        <rFont val="Calibri"/>
        <family val="2"/>
      </rPr>
      <t> </t>
    </r>
  </si>
  <si>
    <t>Prestação de serviço </t>
  </si>
  <si>
    <t>Viagens** (linha suspensa) </t>
  </si>
  <si>
    <t>Diárias** (linha suspensa) </t>
  </si>
  <si>
    <r>
      <rPr>
        <sz val="10"/>
        <color rgb="FF000000"/>
        <rFont val="Calibri"/>
        <family val="2"/>
      </rPr>
      <t xml:space="preserve">Impostos da NF </t>
    </r>
    <r>
      <rPr>
        <b/>
        <sz val="10"/>
        <color rgb="FF000000"/>
        <rFont val="Calibri"/>
        <family val="2"/>
      </rPr>
      <t>(ISS/PIS/COFINS/IRPJ/CSLL)</t>
    </r>
  </si>
  <si>
    <r>
      <rPr>
        <b/>
        <sz val="10"/>
        <color rgb="FF000000"/>
        <rFont val="Calibri"/>
        <family val="2"/>
      </rPr>
      <t>Valor total previsto</t>
    </r>
    <r>
      <rPr>
        <sz val="10"/>
        <color rgb="FF000000"/>
        <rFont val="Calibri"/>
        <family val="2"/>
      </rPr>
      <t> </t>
    </r>
  </si>
  <si>
    <t>unidade</t>
  </si>
  <si>
    <t>005092</t>
  </si>
  <si>
    <t>Consultoria em Pecuária de Baixo Carbono e SbN</t>
  </si>
  <si>
    <t>Plano de Trabalho com atividades e prazos</t>
  </si>
  <si>
    <t>Relatório Atividade 1</t>
  </si>
  <si>
    <t>Relatoria Atividade2</t>
  </si>
  <si>
    <t>15 dias úteis</t>
  </si>
  <si>
    <t>75 dias úteis</t>
  </si>
  <si>
    <t>100 dias úteis</t>
  </si>
  <si>
    <t xml:space="preserve">Expertise em Modelagem Bioeconômica e Carbono </t>
  </si>
  <si>
    <t xml:space="preserve">Experiência em Sistemas Integrados e SbN </t>
  </si>
  <si>
    <t xml:space="preserve">Conhecimento Territorial e Governança da Terra </t>
  </si>
  <si>
    <t xml:space="preserve">Metodologia e Plano de Captação de Recursos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</si>
</sst>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$&quot;\ * #,##0.00_-;\-&quot;R$&quot;\ * #,##0.00_-;_-&quot;R$&quot;\ * &quot;-&quot;??_-;_-@"/>
    <numFmt numFmtId="165" formatCode="00&quot;.&quot;000&quot;.&quot;000&quot;/&quot;0000&quot;-&quot;00"/>
    <numFmt numFmtId="166" formatCode="&quot;(&quot;00&quot;) &quot;00000&quot;-&quot;0000"/>
    <numFmt numFmtId="167" formatCode="&quot;R$&quot;\ #,##0.00"/>
  </numFmts>
  <fonts count="20" x14ac:knownFonts="1">
    <font>
      <sz val="11"/>
      <color theme="1"/>
      <name val="Calibri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1"/>
      <color rgb="FFF2F2F2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595959"/>
      <name val="Calibri"/>
      <family val="2"/>
    </font>
    <font>
      <b/>
      <sz val="11"/>
      <color rgb="FF595959"/>
      <name val="Calibri"/>
      <family val="2"/>
    </font>
    <font>
      <sz val="11"/>
      <color rgb="FF595959"/>
      <name val="Calibri"/>
      <family val="2"/>
    </font>
    <font>
      <u/>
      <sz val="11"/>
      <color rgb="FF595959"/>
      <name val="Calibri"/>
      <family val="2"/>
    </font>
    <font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b/>
      <sz val="11"/>
      <color rgb="FFBFBFBF"/>
      <name val="Calibri"/>
      <family val="2"/>
    </font>
    <font>
      <sz val="10"/>
      <color rgb="FF595959"/>
      <name val="Calibri"/>
      <family val="2"/>
    </font>
    <font>
      <i/>
      <sz val="8"/>
      <color theme="0"/>
      <name val="Calibri"/>
      <family val="2"/>
    </font>
    <font>
      <sz val="8"/>
      <color rgb="FF595959"/>
      <name val="Calibri"/>
      <family val="2"/>
    </font>
    <font>
      <sz val="11"/>
      <color theme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595959"/>
        <bgColor rgb="FF595959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32"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/>
      <diagonal/>
    </border>
    <border>
      <left/>
      <right/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6" xfId="0" applyFont="1" applyFill="1" applyBorder="1"/>
    <xf numFmtId="0" fontId="7" fillId="5" borderId="19" xfId="0" applyFont="1" applyFill="1" applyBorder="1"/>
    <xf numFmtId="0" fontId="8" fillId="0" borderId="15" xfId="0" applyFont="1" applyBorder="1" applyAlignment="1">
      <alignment horizontal="left" vertical="center" wrapText="1"/>
    </xf>
    <xf numFmtId="166" fontId="8" fillId="0" borderId="15" xfId="0" applyNumberFormat="1" applyFont="1" applyBorder="1" applyAlignment="1">
      <alignment horizontal="left" vertical="center" wrapText="1"/>
    </xf>
    <xf numFmtId="166" fontId="10" fillId="0" borderId="15" xfId="0" applyNumberFormat="1" applyFont="1" applyBorder="1" applyAlignment="1">
      <alignment horizontal="left" vertical="center" wrapText="1"/>
    </xf>
    <xf numFmtId="166" fontId="11" fillId="0" borderId="15" xfId="0" applyNumberFormat="1" applyFont="1" applyBorder="1" applyAlignment="1">
      <alignment horizontal="left" vertical="center" wrapText="1"/>
    </xf>
    <xf numFmtId="0" fontId="8" fillId="0" borderId="0" xfId="0" applyFont="1"/>
    <xf numFmtId="0" fontId="6" fillId="4" borderId="23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164" fontId="7" fillId="6" borderId="25" xfId="0" applyNumberFormat="1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164" fontId="14" fillId="4" borderId="4" xfId="0" applyNumberFormat="1" applyFont="1" applyFill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164" fontId="14" fillId="6" borderId="10" xfId="0" applyNumberFormat="1" applyFont="1" applyFill="1" applyBorder="1" applyAlignment="1">
      <alignment horizontal="left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vertical="center" wrapText="1"/>
    </xf>
    <xf numFmtId="0" fontId="7" fillId="5" borderId="19" xfId="0" applyFont="1" applyFill="1" applyBorder="1" applyAlignment="1">
      <alignment vertical="center" wrapText="1"/>
    </xf>
    <xf numFmtId="1" fontId="14" fillId="6" borderId="4" xfId="0" applyNumberFormat="1" applyFont="1" applyFill="1" applyBorder="1" applyAlignment="1">
      <alignment horizontal="left" vertical="center" wrapText="1"/>
    </xf>
    <xf numFmtId="166" fontId="14" fillId="6" borderId="4" xfId="0" applyNumberFormat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1" fontId="8" fillId="6" borderId="25" xfId="0" applyNumberFormat="1" applyFont="1" applyFill="1" applyBorder="1" applyAlignment="1">
      <alignment horizontal="center" vertical="center" wrapText="1"/>
    </xf>
    <xf numFmtId="164" fontId="14" fillId="6" borderId="4" xfId="0" applyNumberFormat="1" applyFont="1" applyFill="1" applyBorder="1" applyAlignment="1">
      <alignment horizontal="left" vertical="center" wrapText="1"/>
    </xf>
    <xf numFmtId="14" fontId="14" fillId="0" borderId="4" xfId="0" applyNumberFormat="1" applyFont="1" applyBorder="1" applyAlignment="1">
      <alignment horizontal="left" vertical="center" wrapText="1"/>
    </xf>
    <xf numFmtId="9" fontId="14" fillId="0" borderId="4" xfId="0" applyNumberFormat="1" applyFont="1" applyBorder="1" applyAlignment="1">
      <alignment horizontal="left" vertical="center" wrapText="1"/>
    </xf>
    <xf numFmtId="0" fontId="7" fillId="5" borderId="1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3" fontId="5" fillId="0" borderId="4" xfId="0" applyNumberFormat="1" applyFont="1" applyBorder="1"/>
    <xf numFmtId="164" fontId="7" fillId="0" borderId="4" xfId="0" applyNumberFormat="1" applyFont="1" applyBorder="1" applyAlignment="1">
      <alignment horizontal="left"/>
    </xf>
    <xf numFmtId="164" fontId="7" fillId="0" borderId="5" xfId="0" applyNumberFormat="1" applyFont="1" applyBorder="1" applyAlignment="1">
      <alignment horizontal="left"/>
    </xf>
    <xf numFmtId="164" fontId="5" fillId="0" borderId="0" xfId="0" applyNumberFormat="1" applyFont="1"/>
    <xf numFmtId="0" fontId="18" fillId="4" borderId="31" xfId="0" applyFont="1" applyFill="1" applyBorder="1" applyAlignment="1">
      <alignment horizontal="center" vertical="center" wrapText="1"/>
    </xf>
    <xf numFmtId="164" fontId="18" fillId="4" borderId="31" xfId="0" applyNumberFormat="1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center" vertical="center" wrapText="1"/>
    </xf>
    <xf numFmtId="164" fontId="19" fillId="0" borderId="31" xfId="0" applyNumberFormat="1" applyFont="1" applyBorder="1" applyAlignment="1">
      <alignment horizontal="left" vertical="center" wrapText="1"/>
    </xf>
    <xf numFmtId="164" fontId="18" fillId="0" borderId="31" xfId="0" applyNumberFormat="1" applyFont="1" applyBorder="1" applyAlignment="1">
      <alignment horizontal="left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167" fontId="17" fillId="0" borderId="15" xfId="0" applyNumberFormat="1" applyFont="1" applyBorder="1" applyAlignment="1">
      <alignment horizontal="center" vertical="center" wrapText="1"/>
    </xf>
    <xf numFmtId="167" fontId="11" fillId="0" borderId="15" xfId="0" applyNumberFormat="1" applyFont="1" applyBorder="1" applyAlignment="1">
      <alignment horizontal="center" vertical="center" wrapText="1"/>
    </xf>
    <xf numFmtId="167" fontId="8" fillId="0" borderId="15" xfId="0" applyNumberFormat="1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8" fillId="0" borderId="17" xfId="0" applyFont="1" applyBorder="1" applyAlignment="1">
      <alignment horizontal="left" vertical="center" wrapText="1"/>
    </xf>
    <xf numFmtId="0" fontId="2" fillId="0" borderId="21" xfId="0" applyFont="1" applyBorder="1"/>
    <xf numFmtId="0" fontId="2" fillId="0" borderId="18" xfId="0" applyFont="1" applyBorder="1"/>
    <xf numFmtId="0" fontId="13" fillId="2" borderId="22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9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/>
    </xf>
    <xf numFmtId="0" fontId="2" fillId="0" borderId="9" xfId="0" applyFont="1" applyBorder="1"/>
    <xf numFmtId="0" fontId="7" fillId="5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7" fillId="5" borderId="1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left" vertical="center"/>
    </xf>
    <xf numFmtId="165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2" fillId="0" borderId="9" xfId="0" applyNumberFormat="1" applyFont="1" applyBorder="1"/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164" fontId="8" fillId="6" borderId="1" xfId="0" applyNumberFormat="1" applyFont="1" applyFill="1" applyBorder="1" applyAlignment="1">
      <alignment horizontal="left"/>
    </xf>
    <xf numFmtId="165" fontId="8" fillId="6" borderId="1" xfId="0" applyNumberFormat="1" applyFont="1" applyFill="1" applyBorder="1" applyAlignment="1">
      <alignment horizontal="left"/>
    </xf>
    <xf numFmtId="0" fontId="8" fillId="6" borderId="1" xfId="0" applyFont="1" applyFill="1" applyBorder="1" applyAlignment="1">
      <alignment horizontal="left"/>
    </xf>
    <xf numFmtId="0" fontId="13" fillId="2" borderId="24" xfId="0" applyFont="1" applyFill="1" applyBorder="1" applyAlignment="1">
      <alignment horizontal="center"/>
    </xf>
    <xf numFmtId="0" fontId="18" fillId="0" borderId="31" xfId="0" applyFont="1" applyBorder="1" applyAlignment="1">
      <alignment horizontal="left" vertical="center" wrapText="1"/>
    </xf>
    <xf numFmtId="0" fontId="2" fillId="0" borderId="31" xfId="0" applyFont="1" applyBorder="1"/>
    <xf numFmtId="0" fontId="8" fillId="6" borderId="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center" wrapText="1"/>
    </xf>
    <xf numFmtId="0" fontId="2" fillId="0" borderId="29" xfId="0" applyFont="1" applyBorder="1"/>
    <xf numFmtId="0" fontId="2" fillId="0" borderId="30" xfId="0" applyFont="1" applyBorder="1"/>
  </cellXfs>
  <cellStyles count="1">
    <cellStyle name="Normal" xfId="0" builtinId="0"/>
  </cellStyles>
  <dxfs count="4">
    <dxf>
      <numFmt numFmtId="19" formatCode="dd/mm/yyyy"/>
      <fill>
        <patternFill patternType="none"/>
      </fill>
    </dxf>
    <dxf>
      <numFmt numFmtId="1" formatCode="0"/>
      <fill>
        <patternFill patternType="none"/>
      </fill>
    </dxf>
    <dxf>
      <numFmt numFmtId="19" formatCode="dd/mm/yyyy"/>
      <fill>
        <patternFill patternType="none"/>
      </fill>
    </dxf>
    <dxf>
      <numFmt numFmtId="1" formatCode="0"/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4290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B1:D1000"/>
  <sheetViews>
    <sheetView showGridLines="0" workbookViewId="0"/>
  </sheetViews>
  <sheetFormatPr defaultColWidth="14.453125" defaultRowHeight="15" customHeight="1" x14ac:dyDescent="0.35"/>
  <cols>
    <col min="1" max="1" width="6.1796875" customWidth="1"/>
    <col min="2" max="2" width="3.54296875" customWidth="1"/>
    <col min="3" max="3" width="20.453125" customWidth="1"/>
    <col min="4" max="4" width="127.1796875" customWidth="1"/>
    <col min="5" max="5" width="2.453125" customWidth="1"/>
    <col min="6" max="6" width="8.54296875" customWidth="1"/>
  </cols>
  <sheetData>
    <row r="1" spans="2:4" ht="14.25" customHeight="1" x14ac:dyDescent="0.35">
      <c r="B1" s="93" t="s">
        <v>0</v>
      </c>
      <c r="C1" s="78"/>
      <c r="D1" s="79"/>
    </row>
    <row r="2" spans="2:4" ht="14.25" customHeight="1" x14ac:dyDescent="0.35"/>
    <row r="3" spans="2:4" ht="14.25" customHeight="1" x14ac:dyDescent="0.35">
      <c r="B3" s="94" t="s">
        <v>1</v>
      </c>
      <c r="C3" s="78"/>
      <c r="D3" s="79"/>
    </row>
    <row r="4" spans="2:4" ht="14.25" customHeight="1" x14ac:dyDescent="0.35"/>
    <row r="5" spans="2:4" ht="14.25" customHeight="1" x14ac:dyDescent="0.35">
      <c r="B5" s="1" t="s">
        <v>2</v>
      </c>
      <c r="C5" s="2" t="s">
        <v>3</v>
      </c>
      <c r="D5" s="3" t="s">
        <v>4</v>
      </c>
    </row>
    <row r="6" spans="2:4" ht="14.25" customHeight="1" x14ac:dyDescent="0.35">
      <c r="B6" s="1" t="s">
        <v>5</v>
      </c>
      <c r="C6" s="2" t="s">
        <v>6</v>
      </c>
      <c r="D6" s="3" t="s">
        <v>7</v>
      </c>
    </row>
    <row r="7" spans="2:4" ht="14.25" customHeight="1" x14ac:dyDescent="0.35">
      <c r="B7" s="1" t="s">
        <v>8</v>
      </c>
      <c r="C7" s="2" t="s">
        <v>9</v>
      </c>
      <c r="D7" s="3" t="s">
        <v>10</v>
      </c>
    </row>
    <row r="8" spans="2:4" ht="14.25" customHeight="1" x14ac:dyDescent="0.35"/>
    <row r="9" spans="2:4" ht="14.25" customHeight="1" x14ac:dyDescent="0.35"/>
    <row r="10" spans="2:4" ht="14.25" customHeight="1" x14ac:dyDescent="0.35"/>
    <row r="11" spans="2:4" ht="14.25" customHeight="1" x14ac:dyDescent="0.35"/>
    <row r="12" spans="2:4" ht="14.25" hidden="1" customHeight="1" x14ac:dyDescent="0.35"/>
    <row r="13" spans="2:4" ht="14.25" customHeight="1" x14ac:dyDescent="0.35"/>
    <row r="14" spans="2:4" ht="14.25" customHeight="1" x14ac:dyDescent="0.35"/>
    <row r="15" spans="2:4" ht="14.25" customHeight="1" x14ac:dyDescent="0.35"/>
    <row r="16" spans="2:4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B1:D1"/>
    <mergeCell ref="B3:D3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Z997"/>
  <sheetViews>
    <sheetView showGridLines="0" tabSelected="1" workbookViewId="0">
      <selection activeCell="H23" sqref="H23"/>
    </sheetView>
  </sheetViews>
  <sheetFormatPr defaultColWidth="14.453125" defaultRowHeight="15" customHeight="1" x14ac:dyDescent="0.35"/>
  <cols>
    <col min="1" max="1" width="1.453125" customWidth="1"/>
    <col min="2" max="2" width="4.54296875" customWidth="1"/>
    <col min="3" max="3" width="18.26953125" customWidth="1"/>
    <col min="4" max="4" width="24.81640625" customWidth="1"/>
    <col min="5" max="5" width="53.90625" customWidth="1"/>
    <col min="6" max="6" width="13.453125" customWidth="1"/>
    <col min="7" max="7" width="16.453125" customWidth="1"/>
    <col min="8" max="8" width="20" customWidth="1"/>
    <col min="9" max="9" width="24.453125" customWidth="1"/>
    <col min="10" max="10" width="18" customWidth="1"/>
    <col min="11" max="11" width="10.7265625" style="50" customWidth="1"/>
    <col min="12" max="12" width="8.54296875" customWidth="1"/>
    <col min="13" max="13" width="7.81640625" hidden="1" customWidth="1"/>
    <col min="14" max="26" width="8.7265625" customWidth="1"/>
  </cols>
  <sheetData>
    <row r="1" spans="1:26" ht="14.25" customHeight="1" x14ac:dyDescent="0.35">
      <c r="A1" s="4"/>
      <c r="B1" s="4"/>
      <c r="C1" s="88" t="s">
        <v>11</v>
      </c>
      <c r="D1" s="72"/>
      <c r="E1" s="72"/>
      <c r="F1" s="72"/>
      <c r="G1" s="72"/>
      <c r="H1" s="72"/>
      <c r="I1" s="73"/>
      <c r="J1" s="4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4"/>
      <c r="B2" s="4"/>
      <c r="C2" s="4"/>
      <c r="D2" s="4"/>
      <c r="E2" s="4"/>
      <c r="F2" s="4"/>
      <c r="G2" s="5"/>
      <c r="H2" s="4"/>
      <c r="I2" s="4"/>
      <c r="J2" s="4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5">
      <c r="A3" s="4"/>
      <c r="B3" s="4"/>
      <c r="C3" s="6" t="s">
        <v>12</v>
      </c>
      <c r="D3" s="89"/>
      <c r="E3" s="83"/>
      <c r="F3" s="7" t="s">
        <v>13</v>
      </c>
      <c r="G3" s="90"/>
      <c r="H3" s="83"/>
      <c r="I3" s="4"/>
      <c r="J3" s="4"/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35">
      <c r="A4" s="4"/>
      <c r="B4" s="4"/>
      <c r="C4" s="6" t="s">
        <v>14</v>
      </c>
      <c r="D4" s="82" t="s">
        <v>73</v>
      </c>
      <c r="E4" s="83"/>
      <c r="F4" s="7" t="s">
        <v>15</v>
      </c>
      <c r="G4" s="91" t="s">
        <v>72</v>
      </c>
      <c r="H4" s="92"/>
      <c r="I4" s="4"/>
      <c r="J4" s="4"/>
      <c r="K4" s="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9" x14ac:dyDescent="0.35">
      <c r="A5" s="4"/>
      <c r="B5" s="4"/>
      <c r="C5" s="8" t="s">
        <v>16</v>
      </c>
      <c r="D5" s="82"/>
      <c r="E5" s="83"/>
      <c r="F5" s="9" t="s">
        <v>17</v>
      </c>
      <c r="G5" s="82"/>
      <c r="H5" s="83"/>
      <c r="I5" s="4"/>
      <c r="J5" s="4"/>
      <c r="K5" s="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A7" s="4"/>
      <c r="B7" s="4"/>
      <c r="C7" s="84" t="s">
        <v>18</v>
      </c>
      <c r="D7" s="85"/>
      <c r="E7" s="85"/>
      <c r="F7" s="85"/>
      <c r="G7" s="85"/>
      <c r="H7" s="85"/>
      <c r="I7" s="85"/>
      <c r="J7" s="85"/>
      <c r="K7" s="86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5">
      <c r="A8" s="4"/>
      <c r="B8" s="4"/>
      <c r="C8" s="10" t="s">
        <v>19</v>
      </c>
      <c r="D8" s="10" t="s">
        <v>20</v>
      </c>
      <c r="E8" s="11" t="s">
        <v>21</v>
      </c>
      <c r="F8" s="87" t="s">
        <v>22</v>
      </c>
      <c r="G8" s="76"/>
      <c r="H8" s="12" t="s">
        <v>23</v>
      </c>
      <c r="I8" s="13" t="s">
        <v>24</v>
      </c>
      <c r="J8" s="13" t="s">
        <v>25</v>
      </c>
      <c r="K8" s="48" t="s">
        <v>26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5" x14ac:dyDescent="0.35">
      <c r="A9" s="4"/>
      <c r="B9" s="4"/>
      <c r="C9" s="14"/>
      <c r="D9" s="14"/>
      <c r="E9" s="14"/>
      <c r="F9" s="80"/>
      <c r="G9" s="76"/>
      <c r="H9" s="15"/>
      <c r="I9" s="16"/>
      <c r="J9" s="67"/>
      <c r="K9" s="6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5" x14ac:dyDescent="0.35">
      <c r="A10" s="4"/>
      <c r="B10" s="4"/>
      <c r="C10" s="14"/>
      <c r="D10" s="14"/>
      <c r="E10" s="14"/>
      <c r="F10" s="81"/>
      <c r="G10" s="76"/>
      <c r="H10" s="15"/>
      <c r="I10" s="16"/>
      <c r="J10" s="67"/>
      <c r="K10" s="6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5" x14ac:dyDescent="0.35">
      <c r="A11" s="4"/>
      <c r="B11" s="4"/>
      <c r="C11" s="14"/>
      <c r="D11" s="14"/>
      <c r="E11" s="14"/>
      <c r="F11" s="81"/>
      <c r="G11" s="76"/>
      <c r="H11" s="15"/>
      <c r="I11" s="16"/>
      <c r="J11" s="67"/>
      <c r="K11" s="6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5" x14ac:dyDescent="0.35">
      <c r="A12" s="4"/>
      <c r="B12" s="4"/>
      <c r="C12" s="14"/>
      <c r="D12" s="14"/>
      <c r="E12" s="14"/>
      <c r="F12" s="81"/>
      <c r="G12" s="76"/>
      <c r="H12" s="15"/>
      <c r="I12" s="16"/>
      <c r="J12" s="67"/>
      <c r="K12" s="6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35">
      <c r="A13" s="4"/>
      <c r="B13" s="4"/>
      <c r="C13" s="14"/>
      <c r="D13" s="14"/>
      <c r="E13" s="14"/>
      <c r="F13" s="74"/>
      <c r="G13" s="76"/>
      <c r="H13" s="15"/>
      <c r="I13" s="17"/>
      <c r="J13" s="68"/>
      <c r="K13" s="65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35">
      <c r="A14" s="4"/>
      <c r="B14" s="4"/>
      <c r="C14" s="14"/>
      <c r="D14" s="14"/>
      <c r="E14" s="14"/>
      <c r="F14" s="74"/>
      <c r="G14" s="76"/>
      <c r="H14" s="15"/>
      <c r="I14" s="17"/>
      <c r="J14" s="68"/>
      <c r="K14" s="65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35">
      <c r="A15" s="4"/>
      <c r="B15" s="4"/>
      <c r="C15" s="14"/>
      <c r="D15" s="14"/>
      <c r="E15" s="14"/>
      <c r="F15" s="74"/>
      <c r="G15" s="76"/>
      <c r="H15" s="15"/>
      <c r="I15" s="17"/>
      <c r="J15" s="68"/>
      <c r="K15" s="65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 x14ac:dyDescent="0.35">
      <c r="A16" s="4"/>
      <c r="B16" s="4"/>
      <c r="C16" s="14"/>
      <c r="D16" s="14"/>
      <c r="E16" s="14"/>
      <c r="F16" s="74"/>
      <c r="G16" s="76"/>
      <c r="H16" s="15"/>
      <c r="I16" s="17"/>
      <c r="J16" s="68"/>
      <c r="K16" s="65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35">
      <c r="A17" s="4"/>
      <c r="B17" s="4"/>
      <c r="C17" s="14"/>
      <c r="D17" s="14"/>
      <c r="E17" s="14"/>
      <c r="F17" s="74"/>
      <c r="G17" s="76"/>
      <c r="H17" s="15"/>
      <c r="I17" s="17"/>
      <c r="J17" s="68"/>
      <c r="K17" s="65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 x14ac:dyDescent="0.35">
      <c r="A18" s="4"/>
      <c r="B18" s="4"/>
      <c r="C18" s="14"/>
      <c r="D18" s="14"/>
      <c r="E18" s="14"/>
      <c r="F18" s="74"/>
      <c r="G18" s="76"/>
      <c r="H18" s="15"/>
      <c r="I18" s="17"/>
      <c r="J18" s="68"/>
      <c r="K18" s="65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35">
      <c r="A19" s="4"/>
      <c r="B19" s="4"/>
      <c r="C19" s="14"/>
      <c r="D19" s="14"/>
      <c r="E19" s="14"/>
      <c r="F19" s="74"/>
      <c r="G19" s="76"/>
      <c r="H19" s="15"/>
      <c r="I19" s="14"/>
      <c r="J19" s="69"/>
      <c r="K19" s="66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35">
      <c r="A21" s="4"/>
      <c r="B21" s="4"/>
      <c r="C21" s="10" t="s">
        <v>27</v>
      </c>
      <c r="D21" s="71" t="s">
        <v>28</v>
      </c>
      <c r="E21" s="72"/>
      <c r="F21" s="72"/>
      <c r="G21" s="73"/>
      <c r="H21" s="4"/>
      <c r="I21" s="4"/>
      <c r="J21" s="4"/>
      <c r="K21" s="5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73" customHeight="1" x14ac:dyDescent="0.35">
      <c r="A22" s="4"/>
      <c r="B22" s="4"/>
      <c r="C22" s="70" t="s">
        <v>80</v>
      </c>
      <c r="D22" s="80"/>
      <c r="E22" s="75"/>
      <c r="F22" s="75"/>
      <c r="G22" s="76"/>
      <c r="H22" s="4"/>
      <c r="I22" s="4"/>
      <c r="J22" s="4"/>
      <c r="K22" s="5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73" customHeight="1" x14ac:dyDescent="0.35">
      <c r="A23" s="4"/>
      <c r="B23" s="4"/>
      <c r="C23" s="70" t="s">
        <v>81</v>
      </c>
      <c r="D23" s="80"/>
      <c r="E23" s="75"/>
      <c r="F23" s="75"/>
      <c r="G23" s="76"/>
      <c r="H23" s="4"/>
      <c r="I23" s="4"/>
      <c r="J23" s="4"/>
      <c r="K23" s="5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73" customHeight="1" x14ac:dyDescent="0.35">
      <c r="A24" s="4"/>
      <c r="B24" s="4"/>
      <c r="C24" s="70" t="s">
        <v>82</v>
      </c>
      <c r="D24" s="74"/>
      <c r="E24" s="75"/>
      <c r="F24" s="75"/>
      <c r="G24" s="76"/>
      <c r="H24" s="4"/>
      <c r="I24" s="4"/>
      <c r="J24" s="4"/>
      <c r="K24" s="5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73" customHeight="1" x14ac:dyDescent="0.35">
      <c r="A25" s="4"/>
      <c r="B25" s="4"/>
      <c r="C25" s="70" t="s">
        <v>83</v>
      </c>
      <c r="D25" s="74"/>
      <c r="E25" s="75"/>
      <c r="F25" s="75"/>
      <c r="G25" s="76"/>
      <c r="H25" s="4"/>
      <c r="I25" s="4"/>
      <c r="J25" s="4"/>
      <c r="K25" s="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5">
      <c r="A26" s="4"/>
      <c r="B26" s="4"/>
      <c r="C26" s="14"/>
      <c r="D26" s="74"/>
      <c r="E26" s="75"/>
      <c r="F26" s="75"/>
      <c r="G26" s="76"/>
      <c r="H26" s="4"/>
      <c r="I26" s="4"/>
      <c r="J26" s="4"/>
      <c r="K26" s="5"/>
      <c r="L26" s="4"/>
      <c r="M26" s="4" t="s">
        <v>29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A27" s="4"/>
      <c r="B27" s="4"/>
      <c r="C27" s="14"/>
      <c r="D27" s="74"/>
      <c r="E27" s="75"/>
      <c r="F27" s="75"/>
      <c r="G27" s="76"/>
      <c r="H27" s="4"/>
      <c r="I27" s="4"/>
      <c r="J27" s="4"/>
      <c r="K27" s="5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5">
      <c r="A28" s="4"/>
      <c r="B28" s="4"/>
      <c r="C28" s="14"/>
      <c r="D28" s="74"/>
      <c r="E28" s="75"/>
      <c r="F28" s="75"/>
      <c r="G28" s="76"/>
      <c r="H28" s="4"/>
      <c r="I28" s="4"/>
      <c r="J28" s="4"/>
      <c r="K28" s="5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A29" s="4"/>
      <c r="B29" s="4"/>
      <c r="C29" s="4"/>
      <c r="D29" s="4"/>
      <c r="E29" s="4"/>
      <c r="F29" s="4"/>
      <c r="G29" s="4"/>
      <c r="H29" s="4"/>
      <c r="I29" s="4"/>
      <c r="J29" s="4"/>
      <c r="K29" s="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5">
      <c r="A30" s="4"/>
      <c r="B30" s="4"/>
      <c r="C30" s="77" t="s">
        <v>11</v>
      </c>
      <c r="D30" s="78"/>
      <c r="E30" s="78"/>
      <c r="F30" s="78"/>
      <c r="G30" s="78"/>
      <c r="H30" s="79"/>
      <c r="I30" s="4"/>
      <c r="J30" s="4"/>
      <c r="K30" s="5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7.75" customHeight="1" x14ac:dyDescent="0.35">
      <c r="A31" s="18"/>
      <c r="B31" s="18"/>
      <c r="C31" s="19" t="s">
        <v>30</v>
      </c>
      <c r="D31" s="19" t="s">
        <v>31</v>
      </c>
      <c r="E31" s="19" t="s">
        <v>32</v>
      </c>
      <c r="F31" s="19" t="s">
        <v>33</v>
      </c>
      <c r="G31" s="19" t="s">
        <v>34</v>
      </c>
      <c r="H31" s="19" t="s">
        <v>35</v>
      </c>
      <c r="I31" s="4"/>
      <c r="J31" s="4"/>
      <c r="K31" s="49"/>
      <c r="L31" s="18"/>
      <c r="M31" s="5" t="s">
        <v>36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64.5" customHeight="1" x14ac:dyDescent="0.35">
      <c r="A32" s="18"/>
      <c r="B32" s="18"/>
      <c r="C32" s="20"/>
      <c r="D32" s="20" t="s">
        <v>37</v>
      </c>
      <c r="E32" s="20" t="s">
        <v>38</v>
      </c>
      <c r="F32" s="20" t="s">
        <v>39</v>
      </c>
      <c r="G32" s="20" t="s">
        <v>40</v>
      </c>
      <c r="H32" s="20" t="s">
        <v>41</v>
      </c>
      <c r="I32" s="4"/>
      <c r="J32" s="4"/>
      <c r="K32" s="49"/>
      <c r="L32" s="18"/>
      <c r="M32" s="5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44" customHeight="1" x14ac:dyDescent="0.35">
      <c r="A33" s="5"/>
      <c r="B33" s="5"/>
      <c r="C33" s="62">
        <v>1</v>
      </c>
      <c r="D33" s="51" t="s">
        <v>74</v>
      </c>
      <c r="E33" s="51"/>
      <c r="F33" s="51">
        <v>1</v>
      </c>
      <c r="G33" s="51" t="s">
        <v>71</v>
      </c>
      <c r="H33" s="51" t="s">
        <v>77</v>
      </c>
      <c r="I33" s="4"/>
      <c r="J33" s="4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44" customHeight="1" x14ac:dyDescent="0.35">
      <c r="A34" s="18"/>
      <c r="B34" s="18"/>
      <c r="C34" s="62">
        <v>2</v>
      </c>
      <c r="D34" s="51" t="s">
        <v>75</v>
      </c>
      <c r="E34" s="51"/>
      <c r="F34" s="51">
        <v>1</v>
      </c>
      <c r="G34" s="51" t="s">
        <v>71</v>
      </c>
      <c r="H34" s="51" t="s">
        <v>78</v>
      </c>
      <c r="I34" s="4"/>
      <c r="J34" s="4"/>
      <c r="K34" s="49"/>
      <c r="L34" s="18"/>
      <c r="M34" s="5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44" customHeight="1" x14ac:dyDescent="0.35">
      <c r="A35" s="18"/>
      <c r="B35" s="18"/>
      <c r="C35" s="62">
        <v>3</v>
      </c>
      <c r="D35" s="51" t="s">
        <v>76</v>
      </c>
      <c r="E35" s="51"/>
      <c r="F35" s="51">
        <v>1</v>
      </c>
      <c r="G35" s="51" t="s">
        <v>71</v>
      </c>
      <c r="H35" s="51" t="s">
        <v>79</v>
      </c>
      <c r="I35" s="4"/>
      <c r="J35" s="4"/>
      <c r="K35" s="49"/>
      <c r="L35" s="18"/>
      <c r="M35" s="5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4.5" x14ac:dyDescent="0.35">
      <c r="A36" s="18"/>
      <c r="B36" s="18"/>
      <c r="C36" s="62"/>
      <c r="D36" s="51"/>
      <c r="E36" s="51"/>
      <c r="F36" s="51"/>
      <c r="G36" s="51"/>
      <c r="H36" s="51"/>
      <c r="I36" s="18"/>
      <c r="J36" s="18"/>
      <c r="K36" s="49"/>
      <c r="L36" s="18"/>
      <c r="M36" s="5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4.5" x14ac:dyDescent="0.35">
      <c r="A37" s="18"/>
      <c r="B37" s="18"/>
      <c r="C37" s="62"/>
      <c r="D37" s="51"/>
      <c r="E37" s="51"/>
      <c r="F37" s="51"/>
      <c r="G37" s="51"/>
      <c r="H37" s="51"/>
      <c r="I37" s="18"/>
      <c r="J37" s="18"/>
      <c r="K37" s="49"/>
      <c r="L37" s="18"/>
      <c r="M37" s="5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4.5" x14ac:dyDescent="0.35">
      <c r="A38" s="18"/>
      <c r="B38" s="18"/>
      <c r="C38" s="62"/>
      <c r="D38" s="51"/>
      <c r="E38" s="51"/>
      <c r="F38" s="51"/>
      <c r="G38" s="51"/>
      <c r="H38" s="51"/>
      <c r="I38" s="18"/>
      <c r="J38" s="18"/>
      <c r="K38" s="49"/>
      <c r="L38" s="18"/>
      <c r="M38" s="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4.5" x14ac:dyDescent="0.35">
      <c r="A39" s="18"/>
      <c r="B39" s="18"/>
      <c r="C39" s="62"/>
      <c r="D39" s="51"/>
      <c r="E39" s="51"/>
      <c r="F39" s="51"/>
      <c r="G39" s="51"/>
      <c r="H39" s="51"/>
      <c r="I39" s="18"/>
      <c r="J39" s="18"/>
      <c r="K39" s="49"/>
      <c r="L39" s="18"/>
      <c r="M39" s="5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4.5" x14ac:dyDescent="0.35">
      <c r="A40" s="18"/>
      <c r="B40" s="18"/>
      <c r="C40" s="62"/>
      <c r="D40" s="51"/>
      <c r="E40" s="51"/>
      <c r="F40" s="51"/>
      <c r="G40" s="51"/>
      <c r="H40" s="51"/>
      <c r="I40" s="18"/>
      <c r="J40" s="18"/>
      <c r="K40" s="49"/>
      <c r="L40" s="18"/>
      <c r="M40" s="5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4.5" x14ac:dyDescent="0.35">
      <c r="A41" s="18"/>
      <c r="B41" s="18"/>
      <c r="C41" s="62"/>
      <c r="D41" s="51"/>
      <c r="E41" s="51"/>
      <c r="F41" s="51"/>
      <c r="G41" s="51"/>
      <c r="H41" s="51"/>
      <c r="I41" s="18"/>
      <c r="J41" s="18"/>
      <c r="K41" s="49"/>
      <c r="L41" s="18"/>
      <c r="M41" s="5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4.5" x14ac:dyDescent="0.35">
      <c r="A42" s="18"/>
      <c r="B42" s="18"/>
      <c r="C42" s="62"/>
      <c r="D42" s="51"/>
      <c r="E42" s="51"/>
      <c r="F42" s="51"/>
      <c r="G42" s="51"/>
      <c r="H42" s="51"/>
      <c r="I42" s="18"/>
      <c r="J42" s="18"/>
      <c r="K42" s="49"/>
      <c r="L42" s="18"/>
      <c r="M42" s="5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4.5" x14ac:dyDescent="0.35">
      <c r="A43" s="18"/>
      <c r="B43" s="18"/>
      <c r="C43" s="62"/>
      <c r="D43" s="51"/>
      <c r="E43" s="63"/>
      <c r="F43" s="51"/>
      <c r="G43" s="51"/>
      <c r="H43" s="51"/>
      <c r="I43" s="18"/>
      <c r="J43" s="18"/>
      <c r="K43" s="49"/>
      <c r="L43" s="18"/>
      <c r="M43" s="5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4.5" x14ac:dyDescent="0.35">
      <c r="A44" s="18"/>
      <c r="B44" s="18"/>
      <c r="C44" s="62"/>
      <c r="D44" s="51"/>
      <c r="E44" s="63"/>
      <c r="F44" s="51"/>
      <c r="G44" s="51"/>
      <c r="H44" s="51"/>
      <c r="I44" s="18"/>
      <c r="J44" s="18"/>
      <c r="K44" s="49"/>
      <c r="L44" s="18"/>
      <c r="M44" s="5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4.5" x14ac:dyDescent="0.35">
      <c r="A45" s="5"/>
      <c r="B45" s="5"/>
      <c r="C45" s="62"/>
      <c r="D45" s="51"/>
      <c r="E45" s="51"/>
      <c r="F45" s="51"/>
      <c r="G45" s="51"/>
      <c r="H45" s="51"/>
      <c r="I45" s="4"/>
      <c r="J45" s="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5" x14ac:dyDescent="0.35">
      <c r="A46" s="5"/>
      <c r="B46" s="5"/>
      <c r="C46" s="62"/>
      <c r="D46" s="51"/>
      <c r="E46" s="51"/>
      <c r="F46" s="51"/>
      <c r="G46" s="51"/>
      <c r="H46" s="51"/>
      <c r="I46" s="4"/>
      <c r="J46" s="4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5" x14ac:dyDescent="0.35">
      <c r="A47" s="5"/>
      <c r="B47" s="5"/>
      <c r="C47" s="62" t="str">
        <f t="shared" ref="C47:C132" si="0">IF(D47="","",C46+1)</f>
        <v/>
      </c>
      <c r="D47" s="51"/>
      <c r="E47" s="51"/>
      <c r="F47" s="51"/>
      <c r="G47" s="51"/>
      <c r="H47" s="51"/>
      <c r="I47" s="4"/>
      <c r="J47" s="4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5" x14ac:dyDescent="0.35">
      <c r="A48" s="5"/>
      <c r="B48" s="5"/>
      <c r="C48" s="62" t="str">
        <f t="shared" si="0"/>
        <v/>
      </c>
      <c r="D48" s="51"/>
      <c r="E48" s="51"/>
      <c r="F48" s="51"/>
      <c r="G48" s="51"/>
      <c r="H48" s="51"/>
      <c r="I48" s="4"/>
      <c r="J48" s="4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5" x14ac:dyDescent="0.35">
      <c r="A49" s="5"/>
      <c r="B49" s="5"/>
      <c r="C49" s="62" t="str">
        <f t="shared" si="0"/>
        <v/>
      </c>
      <c r="D49" s="51"/>
      <c r="E49" s="51"/>
      <c r="F49" s="51"/>
      <c r="G49" s="51"/>
      <c r="H49" s="51"/>
      <c r="I49" s="4"/>
      <c r="J49" s="4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5" x14ac:dyDescent="0.35">
      <c r="A50" s="5"/>
      <c r="B50" s="5"/>
      <c r="C50" s="62" t="str">
        <f t="shared" si="0"/>
        <v/>
      </c>
      <c r="D50" s="51"/>
      <c r="E50" s="51"/>
      <c r="F50" s="51"/>
      <c r="G50" s="51"/>
      <c r="H50" s="51"/>
      <c r="I50" s="4"/>
      <c r="J50" s="4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5" x14ac:dyDescent="0.35">
      <c r="A51" s="5"/>
      <c r="B51" s="5"/>
      <c r="C51" s="62" t="str">
        <f t="shared" si="0"/>
        <v/>
      </c>
      <c r="D51" s="51"/>
      <c r="E51" s="51"/>
      <c r="F51" s="51"/>
      <c r="G51" s="51"/>
      <c r="H51" s="51"/>
      <c r="I51" s="4"/>
      <c r="J51" s="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5" x14ac:dyDescent="0.35">
      <c r="A52" s="5"/>
      <c r="B52" s="5"/>
      <c r="C52" s="62" t="str">
        <f t="shared" si="0"/>
        <v/>
      </c>
      <c r="D52" s="51"/>
      <c r="E52" s="51"/>
      <c r="F52" s="51"/>
      <c r="G52" s="51"/>
      <c r="H52" s="51"/>
      <c r="I52" s="4"/>
      <c r="J52" s="4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5" x14ac:dyDescent="0.35">
      <c r="A53" s="5"/>
      <c r="B53" s="5"/>
      <c r="C53" s="62" t="str">
        <f t="shared" si="0"/>
        <v/>
      </c>
      <c r="D53" s="51"/>
      <c r="E53" s="51"/>
      <c r="F53" s="51"/>
      <c r="G53" s="51"/>
      <c r="H53" s="51"/>
      <c r="I53" s="4"/>
      <c r="J53" s="4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5" x14ac:dyDescent="0.35">
      <c r="A54" s="5"/>
      <c r="B54" s="5"/>
      <c r="C54" s="62" t="str">
        <f t="shared" si="0"/>
        <v/>
      </c>
      <c r="D54" s="51"/>
      <c r="E54" s="51"/>
      <c r="F54" s="51"/>
      <c r="G54" s="51"/>
      <c r="H54" s="51"/>
      <c r="I54" s="4"/>
      <c r="J54" s="4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5" x14ac:dyDescent="0.35">
      <c r="A55" s="5"/>
      <c r="B55" s="5"/>
      <c r="C55" s="62" t="str">
        <f t="shared" si="0"/>
        <v/>
      </c>
      <c r="D55" s="51"/>
      <c r="E55" s="51"/>
      <c r="F55" s="51"/>
      <c r="G55" s="51"/>
      <c r="H55" s="51"/>
      <c r="I55" s="4"/>
      <c r="J55" s="4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5" x14ac:dyDescent="0.35">
      <c r="A56" s="5"/>
      <c r="B56" s="5"/>
      <c r="C56" s="62" t="str">
        <f t="shared" si="0"/>
        <v/>
      </c>
      <c r="D56" s="51"/>
      <c r="E56" s="51"/>
      <c r="F56" s="51"/>
      <c r="G56" s="51"/>
      <c r="H56" s="51"/>
      <c r="I56" s="4"/>
      <c r="J56" s="4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5" x14ac:dyDescent="0.35">
      <c r="A57" s="5"/>
      <c r="B57" s="5"/>
      <c r="C57" s="62" t="str">
        <f t="shared" si="0"/>
        <v/>
      </c>
      <c r="D57" s="51"/>
      <c r="E57" s="51"/>
      <c r="F57" s="51"/>
      <c r="G57" s="51"/>
      <c r="H57" s="51"/>
      <c r="I57" s="4"/>
      <c r="J57" s="4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5" x14ac:dyDescent="0.35">
      <c r="A58" s="5"/>
      <c r="B58" s="5"/>
      <c r="C58" s="62" t="str">
        <f t="shared" si="0"/>
        <v/>
      </c>
      <c r="D58" s="51"/>
      <c r="E58" s="51"/>
      <c r="F58" s="51"/>
      <c r="G58" s="51"/>
      <c r="H58" s="51"/>
      <c r="I58" s="4"/>
      <c r="J58" s="4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5" x14ac:dyDescent="0.35">
      <c r="A59" s="5"/>
      <c r="B59" s="5"/>
      <c r="C59" s="62" t="str">
        <f t="shared" si="0"/>
        <v/>
      </c>
      <c r="D59" s="51"/>
      <c r="E59" s="51"/>
      <c r="F59" s="51"/>
      <c r="G59" s="51"/>
      <c r="H59" s="51"/>
      <c r="I59" s="4"/>
      <c r="J59" s="4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5" x14ac:dyDescent="0.35">
      <c r="A60" s="5"/>
      <c r="B60" s="5"/>
      <c r="C60" s="62" t="str">
        <f t="shared" si="0"/>
        <v/>
      </c>
      <c r="D60" s="51"/>
      <c r="E60" s="51"/>
      <c r="F60" s="51"/>
      <c r="G60" s="51"/>
      <c r="H60" s="51"/>
      <c r="I60" s="4"/>
      <c r="J60" s="4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5" x14ac:dyDescent="0.35">
      <c r="A61" s="5"/>
      <c r="B61" s="5"/>
      <c r="C61" s="62" t="str">
        <f t="shared" si="0"/>
        <v/>
      </c>
      <c r="D61" s="51"/>
      <c r="E61" s="51"/>
      <c r="F61" s="51"/>
      <c r="G61" s="51"/>
      <c r="H61" s="51"/>
      <c r="I61" s="4"/>
      <c r="J61" s="4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5" x14ac:dyDescent="0.35">
      <c r="A62" s="5"/>
      <c r="B62" s="5"/>
      <c r="C62" s="62" t="str">
        <f t="shared" si="0"/>
        <v/>
      </c>
      <c r="D62" s="51"/>
      <c r="E62" s="51"/>
      <c r="F62" s="51"/>
      <c r="G62" s="51"/>
      <c r="H62" s="51"/>
      <c r="I62" s="4"/>
      <c r="J62" s="4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5" x14ac:dyDescent="0.35">
      <c r="A63" s="5"/>
      <c r="B63" s="5"/>
      <c r="C63" s="62" t="str">
        <f t="shared" si="0"/>
        <v/>
      </c>
      <c r="D63" s="51"/>
      <c r="E63" s="51"/>
      <c r="F63" s="51"/>
      <c r="G63" s="51"/>
      <c r="H63" s="51"/>
      <c r="I63" s="4"/>
      <c r="J63" s="4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5" x14ac:dyDescent="0.35">
      <c r="A64" s="5"/>
      <c r="B64" s="5"/>
      <c r="C64" s="62" t="str">
        <f t="shared" si="0"/>
        <v/>
      </c>
      <c r="D64" s="51"/>
      <c r="E64" s="51"/>
      <c r="F64" s="51"/>
      <c r="G64" s="51"/>
      <c r="H64" s="51"/>
      <c r="I64" s="4"/>
      <c r="J64" s="4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5" x14ac:dyDescent="0.35">
      <c r="A65" s="5"/>
      <c r="B65" s="5"/>
      <c r="C65" s="62" t="str">
        <f t="shared" si="0"/>
        <v/>
      </c>
      <c r="D65" s="51"/>
      <c r="E65" s="51"/>
      <c r="F65" s="51"/>
      <c r="G65" s="51"/>
      <c r="H65" s="51"/>
      <c r="I65" s="4"/>
      <c r="J65" s="4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5" x14ac:dyDescent="0.35">
      <c r="A66" s="5"/>
      <c r="B66" s="5"/>
      <c r="C66" s="62" t="str">
        <f t="shared" si="0"/>
        <v/>
      </c>
      <c r="D66" s="51"/>
      <c r="E66" s="51"/>
      <c r="F66" s="51"/>
      <c r="G66" s="51"/>
      <c r="H66" s="51"/>
      <c r="I66" s="4"/>
      <c r="J66" s="4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5" x14ac:dyDescent="0.35">
      <c r="A67" s="5"/>
      <c r="B67" s="5"/>
      <c r="C67" s="62" t="str">
        <f t="shared" si="0"/>
        <v/>
      </c>
      <c r="D67" s="51"/>
      <c r="E67" s="51"/>
      <c r="F67" s="51"/>
      <c r="G67" s="51"/>
      <c r="H67" s="51"/>
      <c r="I67" s="4"/>
      <c r="J67" s="4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5" x14ac:dyDescent="0.35">
      <c r="A68" s="5"/>
      <c r="B68" s="5"/>
      <c r="C68" s="62" t="str">
        <f t="shared" si="0"/>
        <v/>
      </c>
      <c r="D68" s="51"/>
      <c r="E68" s="51"/>
      <c r="F68" s="51"/>
      <c r="G68" s="51"/>
      <c r="H68" s="51"/>
      <c r="I68" s="4"/>
      <c r="J68" s="4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5" x14ac:dyDescent="0.35">
      <c r="A69" s="5"/>
      <c r="B69" s="5"/>
      <c r="C69" s="62" t="str">
        <f t="shared" si="0"/>
        <v/>
      </c>
      <c r="D69" s="51"/>
      <c r="E69" s="51"/>
      <c r="F69" s="51"/>
      <c r="G69" s="51"/>
      <c r="H69" s="51"/>
      <c r="I69" s="4"/>
      <c r="J69" s="4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5" x14ac:dyDescent="0.35">
      <c r="A70" s="5"/>
      <c r="B70" s="5"/>
      <c r="C70" s="62" t="str">
        <f t="shared" si="0"/>
        <v/>
      </c>
      <c r="D70" s="51"/>
      <c r="E70" s="51"/>
      <c r="F70" s="51"/>
      <c r="G70" s="51"/>
      <c r="H70" s="51"/>
      <c r="I70" s="4"/>
      <c r="J70" s="4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5" x14ac:dyDescent="0.35">
      <c r="A71" s="5"/>
      <c r="B71" s="5"/>
      <c r="C71" s="62" t="str">
        <f t="shared" si="0"/>
        <v/>
      </c>
      <c r="D71" s="51"/>
      <c r="E71" s="51"/>
      <c r="F71" s="51"/>
      <c r="G71" s="51"/>
      <c r="H71" s="51"/>
      <c r="I71" s="4"/>
      <c r="J71" s="4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5" x14ac:dyDescent="0.35">
      <c r="A72" s="5"/>
      <c r="B72" s="5"/>
      <c r="C72" s="62" t="str">
        <f t="shared" si="0"/>
        <v/>
      </c>
      <c r="D72" s="51"/>
      <c r="E72" s="51"/>
      <c r="F72" s="51"/>
      <c r="G72" s="51"/>
      <c r="H72" s="51"/>
      <c r="I72" s="4"/>
      <c r="J72" s="4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5" x14ac:dyDescent="0.35">
      <c r="A73" s="5"/>
      <c r="B73" s="5"/>
      <c r="C73" s="62" t="str">
        <f t="shared" si="0"/>
        <v/>
      </c>
      <c r="D73" s="51"/>
      <c r="E73" s="51"/>
      <c r="F73" s="51"/>
      <c r="G73" s="51"/>
      <c r="H73" s="51"/>
      <c r="I73" s="4"/>
      <c r="J73" s="4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5" x14ac:dyDescent="0.35">
      <c r="A74" s="5"/>
      <c r="B74" s="5"/>
      <c r="C74" s="62" t="str">
        <f t="shared" si="0"/>
        <v/>
      </c>
      <c r="D74" s="51"/>
      <c r="E74" s="51"/>
      <c r="F74" s="51"/>
      <c r="G74" s="51"/>
      <c r="H74" s="51"/>
      <c r="I74" s="4"/>
      <c r="J74" s="4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5" x14ac:dyDescent="0.35">
      <c r="A75" s="5"/>
      <c r="B75" s="5"/>
      <c r="C75" s="62" t="str">
        <f t="shared" si="0"/>
        <v/>
      </c>
      <c r="D75" s="51"/>
      <c r="E75" s="51"/>
      <c r="F75" s="51"/>
      <c r="G75" s="51"/>
      <c r="H75" s="51"/>
      <c r="I75" s="4"/>
      <c r="J75" s="4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5" x14ac:dyDescent="0.35">
      <c r="A76" s="5"/>
      <c r="B76" s="5"/>
      <c r="C76" s="62" t="str">
        <f t="shared" si="0"/>
        <v/>
      </c>
      <c r="D76" s="51"/>
      <c r="E76" s="51"/>
      <c r="F76" s="51"/>
      <c r="G76" s="51"/>
      <c r="H76" s="51"/>
      <c r="I76" s="4"/>
      <c r="J76" s="4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5" x14ac:dyDescent="0.35">
      <c r="A77" s="5"/>
      <c r="B77" s="5"/>
      <c r="C77" s="62" t="str">
        <f t="shared" si="0"/>
        <v/>
      </c>
      <c r="D77" s="51"/>
      <c r="E77" s="51"/>
      <c r="F77" s="51"/>
      <c r="G77" s="51"/>
      <c r="H77" s="51"/>
      <c r="I77" s="4"/>
      <c r="J77" s="4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5" x14ac:dyDescent="0.35">
      <c r="A78" s="5"/>
      <c r="B78" s="5"/>
      <c r="C78" s="62" t="str">
        <f t="shared" si="0"/>
        <v/>
      </c>
      <c r="D78" s="51"/>
      <c r="E78" s="51"/>
      <c r="F78" s="51"/>
      <c r="G78" s="51"/>
      <c r="H78" s="51"/>
      <c r="I78" s="4"/>
      <c r="J78" s="4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5" x14ac:dyDescent="0.35">
      <c r="A79" s="5"/>
      <c r="B79" s="5"/>
      <c r="C79" s="62" t="str">
        <f t="shared" si="0"/>
        <v/>
      </c>
      <c r="D79" s="51"/>
      <c r="E79" s="51"/>
      <c r="F79" s="51"/>
      <c r="G79" s="51"/>
      <c r="H79" s="51"/>
      <c r="I79" s="4"/>
      <c r="J79" s="4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5" x14ac:dyDescent="0.35">
      <c r="A80" s="5"/>
      <c r="B80" s="5"/>
      <c r="C80" s="62" t="str">
        <f t="shared" si="0"/>
        <v/>
      </c>
      <c r="D80" s="51"/>
      <c r="E80" s="51"/>
      <c r="F80" s="51"/>
      <c r="G80" s="51"/>
      <c r="H80" s="51"/>
      <c r="I80" s="4"/>
      <c r="J80" s="4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5" x14ac:dyDescent="0.35">
      <c r="A81" s="5"/>
      <c r="B81" s="5"/>
      <c r="C81" s="62" t="str">
        <f t="shared" si="0"/>
        <v/>
      </c>
      <c r="D81" s="51"/>
      <c r="E81" s="51"/>
      <c r="F81" s="51"/>
      <c r="G81" s="51"/>
      <c r="H81" s="51"/>
      <c r="I81" s="4"/>
      <c r="J81" s="4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5" x14ac:dyDescent="0.35">
      <c r="A82" s="5"/>
      <c r="B82" s="5"/>
      <c r="C82" s="62" t="str">
        <f t="shared" si="0"/>
        <v/>
      </c>
      <c r="D82" s="51"/>
      <c r="E82" s="51"/>
      <c r="F82" s="51"/>
      <c r="G82" s="51"/>
      <c r="H82" s="51"/>
      <c r="I82" s="4"/>
      <c r="J82" s="4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5" x14ac:dyDescent="0.35">
      <c r="A83" s="5"/>
      <c r="B83" s="5"/>
      <c r="C83" s="62" t="str">
        <f t="shared" si="0"/>
        <v/>
      </c>
      <c r="D83" s="51"/>
      <c r="E83" s="51"/>
      <c r="F83" s="51"/>
      <c r="G83" s="51"/>
      <c r="H83" s="51"/>
      <c r="I83" s="4"/>
      <c r="J83" s="4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5" x14ac:dyDescent="0.35">
      <c r="A84" s="5"/>
      <c r="B84" s="5"/>
      <c r="C84" s="62" t="str">
        <f t="shared" si="0"/>
        <v/>
      </c>
      <c r="D84" s="51"/>
      <c r="E84" s="51"/>
      <c r="F84" s="51"/>
      <c r="G84" s="51"/>
      <c r="H84" s="51"/>
      <c r="I84" s="4"/>
      <c r="J84" s="4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5" x14ac:dyDescent="0.35">
      <c r="A85" s="5"/>
      <c r="B85" s="5"/>
      <c r="C85" s="62" t="str">
        <f t="shared" si="0"/>
        <v/>
      </c>
      <c r="D85" s="51"/>
      <c r="E85" s="51"/>
      <c r="F85" s="51"/>
      <c r="G85" s="51"/>
      <c r="H85" s="51"/>
      <c r="I85" s="4"/>
      <c r="J85" s="4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5" x14ac:dyDescent="0.35">
      <c r="A86" s="5"/>
      <c r="B86" s="5"/>
      <c r="C86" s="62" t="str">
        <f t="shared" si="0"/>
        <v/>
      </c>
      <c r="D86" s="51"/>
      <c r="E86" s="51"/>
      <c r="F86" s="51"/>
      <c r="G86" s="51"/>
      <c r="H86" s="51"/>
      <c r="I86" s="4"/>
      <c r="J86" s="4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5" x14ac:dyDescent="0.35">
      <c r="A87" s="5"/>
      <c r="B87" s="5"/>
      <c r="C87" s="62" t="str">
        <f t="shared" si="0"/>
        <v/>
      </c>
      <c r="D87" s="51"/>
      <c r="E87" s="51"/>
      <c r="F87" s="51"/>
      <c r="G87" s="51"/>
      <c r="H87" s="51"/>
      <c r="I87" s="4"/>
      <c r="J87" s="4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5" x14ac:dyDescent="0.35">
      <c r="A88" s="5"/>
      <c r="B88" s="5"/>
      <c r="C88" s="62" t="str">
        <f t="shared" si="0"/>
        <v/>
      </c>
      <c r="D88" s="51"/>
      <c r="E88" s="51"/>
      <c r="F88" s="51"/>
      <c r="G88" s="51"/>
      <c r="H88" s="51"/>
      <c r="I88" s="4"/>
      <c r="J88" s="4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5" x14ac:dyDescent="0.35">
      <c r="A89" s="5"/>
      <c r="B89" s="5"/>
      <c r="C89" s="62" t="str">
        <f t="shared" si="0"/>
        <v/>
      </c>
      <c r="D89" s="51"/>
      <c r="E89" s="51"/>
      <c r="F89" s="51"/>
      <c r="G89" s="51"/>
      <c r="H89" s="51"/>
      <c r="I89" s="4"/>
      <c r="J89" s="4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5" x14ac:dyDescent="0.35">
      <c r="A90" s="5"/>
      <c r="B90" s="5"/>
      <c r="C90" s="62" t="str">
        <f t="shared" si="0"/>
        <v/>
      </c>
      <c r="D90" s="51"/>
      <c r="E90" s="51"/>
      <c r="F90" s="51"/>
      <c r="G90" s="51"/>
      <c r="H90" s="51"/>
      <c r="I90" s="4"/>
      <c r="J90" s="4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5" x14ac:dyDescent="0.35">
      <c r="A91" s="5"/>
      <c r="B91" s="5"/>
      <c r="C91" s="62" t="str">
        <f t="shared" si="0"/>
        <v/>
      </c>
      <c r="D91" s="51"/>
      <c r="E91" s="51"/>
      <c r="F91" s="51"/>
      <c r="G91" s="51"/>
      <c r="H91" s="51"/>
      <c r="I91" s="4"/>
      <c r="J91" s="4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5" x14ac:dyDescent="0.35">
      <c r="A92" s="5"/>
      <c r="B92" s="5"/>
      <c r="C92" s="62" t="str">
        <f t="shared" si="0"/>
        <v/>
      </c>
      <c r="D92" s="51"/>
      <c r="E92" s="51"/>
      <c r="F92" s="51"/>
      <c r="G92" s="51"/>
      <c r="H92" s="51"/>
      <c r="I92" s="4"/>
      <c r="J92" s="4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5" x14ac:dyDescent="0.35">
      <c r="A93" s="5"/>
      <c r="B93" s="5"/>
      <c r="C93" s="62" t="str">
        <f t="shared" si="0"/>
        <v/>
      </c>
      <c r="D93" s="51"/>
      <c r="E93" s="51"/>
      <c r="F93" s="51"/>
      <c r="G93" s="51"/>
      <c r="H93" s="51"/>
      <c r="I93" s="4"/>
      <c r="J93" s="4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5" x14ac:dyDescent="0.35">
      <c r="A94" s="5"/>
      <c r="B94" s="5"/>
      <c r="C94" s="62" t="str">
        <f t="shared" si="0"/>
        <v/>
      </c>
      <c r="D94" s="51"/>
      <c r="E94" s="51"/>
      <c r="F94" s="51"/>
      <c r="G94" s="51"/>
      <c r="H94" s="51"/>
      <c r="I94" s="4"/>
      <c r="J94" s="4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5" x14ac:dyDescent="0.35">
      <c r="A95" s="5"/>
      <c r="B95" s="5"/>
      <c r="C95" s="62" t="str">
        <f t="shared" si="0"/>
        <v/>
      </c>
      <c r="D95" s="51"/>
      <c r="E95" s="51"/>
      <c r="F95" s="51"/>
      <c r="G95" s="51"/>
      <c r="H95" s="51"/>
      <c r="I95" s="4"/>
      <c r="J95" s="4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5" x14ac:dyDescent="0.35">
      <c r="A96" s="5"/>
      <c r="B96" s="5"/>
      <c r="C96" s="62" t="str">
        <f t="shared" si="0"/>
        <v/>
      </c>
      <c r="D96" s="51"/>
      <c r="E96" s="51"/>
      <c r="F96" s="51"/>
      <c r="G96" s="51"/>
      <c r="H96" s="51"/>
      <c r="I96" s="4"/>
      <c r="J96" s="4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5" x14ac:dyDescent="0.35">
      <c r="A97" s="5"/>
      <c r="B97" s="5"/>
      <c r="C97" s="62" t="str">
        <f t="shared" si="0"/>
        <v/>
      </c>
      <c r="D97" s="51"/>
      <c r="E97" s="51"/>
      <c r="F97" s="51"/>
      <c r="G97" s="51"/>
      <c r="H97" s="51"/>
      <c r="I97" s="4"/>
      <c r="J97" s="4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5" x14ac:dyDescent="0.35">
      <c r="A98" s="5"/>
      <c r="B98" s="5"/>
      <c r="C98" s="62" t="str">
        <f t="shared" si="0"/>
        <v/>
      </c>
      <c r="D98" s="51"/>
      <c r="E98" s="51"/>
      <c r="F98" s="51"/>
      <c r="G98" s="51"/>
      <c r="H98" s="51"/>
      <c r="I98" s="4"/>
      <c r="J98" s="4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5" x14ac:dyDescent="0.35">
      <c r="A99" s="5"/>
      <c r="B99" s="5"/>
      <c r="C99" s="62" t="str">
        <f t="shared" si="0"/>
        <v/>
      </c>
      <c r="D99" s="51"/>
      <c r="E99" s="51"/>
      <c r="F99" s="51"/>
      <c r="G99" s="51"/>
      <c r="H99" s="51"/>
      <c r="I99" s="4"/>
      <c r="J99" s="4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5" x14ac:dyDescent="0.35">
      <c r="A100" s="5"/>
      <c r="B100" s="5"/>
      <c r="C100" s="62" t="str">
        <f t="shared" si="0"/>
        <v/>
      </c>
      <c r="D100" s="51"/>
      <c r="E100" s="51"/>
      <c r="F100" s="51"/>
      <c r="G100" s="51"/>
      <c r="H100" s="51"/>
      <c r="I100" s="4"/>
      <c r="J100" s="4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5" x14ac:dyDescent="0.35">
      <c r="A101" s="5"/>
      <c r="B101" s="5"/>
      <c r="C101" s="62" t="str">
        <f t="shared" si="0"/>
        <v/>
      </c>
      <c r="D101" s="51"/>
      <c r="E101" s="51"/>
      <c r="F101" s="51"/>
      <c r="G101" s="51"/>
      <c r="H101" s="51"/>
      <c r="I101" s="4"/>
      <c r="J101" s="4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5" x14ac:dyDescent="0.35">
      <c r="A102" s="5"/>
      <c r="B102" s="5"/>
      <c r="C102" s="62" t="str">
        <f t="shared" si="0"/>
        <v/>
      </c>
      <c r="D102" s="51"/>
      <c r="E102" s="51"/>
      <c r="F102" s="51"/>
      <c r="G102" s="51"/>
      <c r="H102" s="51"/>
      <c r="I102" s="4"/>
      <c r="J102" s="4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5" x14ac:dyDescent="0.35">
      <c r="A103" s="5"/>
      <c r="B103" s="5"/>
      <c r="C103" s="62" t="str">
        <f t="shared" si="0"/>
        <v/>
      </c>
      <c r="D103" s="51"/>
      <c r="E103" s="51"/>
      <c r="F103" s="51"/>
      <c r="G103" s="51"/>
      <c r="H103" s="51"/>
      <c r="I103" s="4"/>
      <c r="J103" s="4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5" x14ac:dyDescent="0.35">
      <c r="A104" s="5"/>
      <c r="B104" s="5"/>
      <c r="C104" s="62" t="str">
        <f t="shared" si="0"/>
        <v/>
      </c>
      <c r="D104" s="51"/>
      <c r="E104" s="51"/>
      <c r="F104" s="51"/>
      <c r="G104" s="51"/>
      <c r="H104" s="51"/>
      <c r="I104" s="4"/>
      <c r="J104" s="4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5" x14ac:dyDescent="0.35">
      <c r="A105" s="5"/>
      <c r="B105" s="5"/>
      <c r="C105" s="62" t="str">
        <f t="shared" si="0"/>
        <v/>
      </c>
      <c r="D105" s="51"/>
      <c r="E105" s="51"/>
      <c r="F105" s="51"/>
      <c r="G105" s="51"/>
      <c r="H105" s="51"/>
      <c r="I105" s="4"/>
      <c r="J105" s="4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5" x14ac:dyDescent="0.35">
      <c r="A106" s="5"/>
      <c r="B106" s="5"/>
      <c r="C106" s="62" t="str">
        <f t="shared" si="0"/>
        <v/>
      </c>
      <c r="D106" s="51"/>
      <c r="E106" s="51"/>
      <c r="F106" s="51"/>
      <c r="G106" s="51"/>
      <c r="H106" s="51"/>
      <c r="I106" s="4"/>
      <c r="J106" s="4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5" x14ac:dyDescent="0.35">
      <c r="A107" s="5"/>
      <c r="B107" s="5"/>
      <c r="C107" s="62" t="str">
        <f t="shared" si="0"/>
        <v/>
      </c>
      <c r="D107" s="51"/>
      <c r="E107" s="51"/>
      <c r="F107" s="51"/>
      <c r="G107" s="51"/>
      <c r="H107" s="51"/>
      <c r="I107" s="4"/>
      <c r="J107" s="4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5" x14ac:dyDescent="0.35">
      <c r="A108" s="5"/>
      <c r="B108" s="5"/>
      <c r="C108" s="62" t="str">
        <f t="shared" si="0"/>
        <v/>
      </c>
      <c r="D108" s="51"/>
      <c r="E108" s="51"/>
      <c r="F108" s="51"/>
      <c r="G108" s="51"/>
      <c r="H108" s="51"/>
      <c r="I108" s="4"/>
      <c r="J108" s="4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5" x14ac:dyDescent="0.35">
      <c r="A109" s="5"/>
      <c r="B109" s="5"/>
      <c r="C109" s="62" t="str">
        <f t="shared" si="0"/>
        <v/>
      </c>
      <c r="D109" s="51"/>
      <c r="E109" s="51"/>
      <c r="F109" s="51"/>
      <c r="G109" s="51"/>
      <c r="H109" s="51"/>
      <c r="I109" s="4"/>
      <c r="J109" s="4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5" x14ac:dyDescent="0.35">
      <c r="A110" s="5"/>
      <c r="B110" s="5"/>
      <c r="C110" s="62" t="str">
        <f t="shared" si="0"/>
        <v/>
      </c>
      <c r="D110" s="51"/>
      <c r="E110" s="51"/>
      <c r="F110" s="51"/>
      <c r="G110" s="51"/>
      <c r="H110" s="51"/>
      <c r="I110" s="4"/>
      <c r="J110" s="4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5" x14ac:dyDescent="0.35">
      <c r="A111" s="5"/>
      <c r="B111" s="5"/>
      <c r="C111" s="62" t="str">
        <f t="shared" si="0"/>
        <v/>
      </c>
      <c r="D111" s="51"/>
      <c r="E111" s="51"/>
      <c r="F111" s="51"/>
      <c r="G111" s="51"/>
      <c r="H111" s="51"/>
      <c r="I111" s="4"/>
      <c r="J111" s="4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5" x14ac:dyDescent="0.35">
      <c r="A112" s="5"/>
      <c r="B112" s="5"/>
      <c r="C112" s="62" t="str">
        <f t="shared" si="0"/>
        <v/>
      </c>
      <c r="D112" s="51"/>
      <c r="E112" s="51"/>
      <c r="F112" s="51"/>
      <c r="G112" s="51"/>
      <c r="H112" s="51"/>
      <c r="I112" s="4"/>
      <c r="J112" s="4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5" x14ac:dyDescent="0.35">
      <c r="A113" s="5"/>
      <c r="B113" s="5"/>
      <c r="C113" s="62" t="str">
        <f t="shared" si="0"/>
        <v/>
      </c>
      <c r="D113" s="51"/>
      <c r="E113" s="51"/>
      <c r="F113" s="51"/>
      <c r="G113" s="51"/>
      <c r="H113" s="51"/>
      <c r="I113" s="4"/>
      <c r="J113" s="4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5" x14ac:dyDescent="0.35">
      <c r="A114" s="5"/>
      <c r="B114" s="5"/>
      <c r="C114" s="62" t="str">
        <f t="shared" si="0"/>
        <v/>
      </c>
      <c r="D114" s="51"/>
      <c r="E114" s="51"/>
      <c r="F114" s="51"/>
      <c r="G114" s="51"/>
      <c r="H114" s="51"/>
      <c r="I114" s="4"/>
      <c r="J114" s="4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5" x14ac:dyDescent="0.35">
      <c r="A115" s="5"/>
      <c r="B115" s="5"/>
      <c r="C115" s="62" t="str">
        <f t="shared" si="0"/>
        <v/>
      </c>
      <c r="D115" s="51"/>
      <c r="E115" s="51"/>
      <c r="F115" s="51"/>
      <c r="G115" s="51"/>
      <c r="H115" s="51"/>
      <c r="I115" s="4"/>
      <c r="J115" s="4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5" x14ac:dyDescent="0.35">
      <c r="A116" s="5"/>
      <c r="B116" s="5"/>
      <c r="C116" s="62" t="str">
        <f t="shared" si="0"/>
        <v/>
      </c>
      <c r="D116" s="51"/>
      <c r="E116" s="51"/>
      <c r="F116" s="51"/>
      <c r="G116" s="51"/>
      <c r="H116" s="51"/>
      <c r="I116" s="4"/>
      <c r="J116" s="4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5" x14ac:dyDescent="0.35">
      <c r="A117" s="5"/>
      <c r="B117" s="5"/>
      <c r="C117" s="62" t="str">
        <f t="shared" si="0"/>
        <v/>
      </c>
      <c r="D117" s="51"/>
      <c r="E117" s="51"/>
      <c r="F117" s="51"/>
      <c r="G117" s="51"/>
      <c r="H117" s="51"/>
      <c r="I117" s="4"/>
      <c r="J117" s="4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5" x14ac:dyDescent="0.35">
      <c r="A118" s="5"/>
      <c r="B118" s="5"/>
      <c r="C118" s="62" t="str">
        <f t="shared" si="0"/>
        <v/>
      </c>
      <c r="D118" s="51"/>
      <c r="E118" s="51"/>
      <c r="F118" s="51"/>
      <c r="G118" s="51"/>
      <c r="H118" s="51"/>
      <c r="I118" s="4"/>
      <c r="J118" s="4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5" x14ac:dyDescent="0.35">
      <c r="A119" s="5"/>
      <c r="B119" s="5"/>
      <c r="C119" s="62" t="str">
        <f t="shared" si="0"/>
        <v/>
      </c>
      <c r="D119" s="51"/>
      <c r="E119" s="51"/>
      <c r="F119" s="51"/>
      <c r="G119" s="51"/>
      <c r="H119" s="51"/>
      <c r="I119" s="4"/>
      <c r="J119" s="4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5" x14ac:dyDescent="0.35">
      <c r="A120" s="5"/>
      <c r="B120" s="5"/>
      <c r="C120" s="62" t="str">
        <f t="shared" si="0"/>
        <v/>
      </c>
      <c r="D120" s="51"/>
      <c r="E120" s="51"/>
      <c r="F120" s="51"/>
      <c r="G120" s="51"/>
      <c r="H120" s="51"/>
      <c r="I120" s="4"/>
      <c r="J120" s="4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5" x14ac:dyDescent="0.35">
      <c r="A121" s="5"/>
      <c r="B121" s="5"/>
      <c r="C121" s="62" t="str">
        <f t="shared" si="0"/>
        <v/>
      </c>
      <c r="D121" s="51"/>
      <c r="E121" s="51"/>
      <c r="F121" s="51"/>
      <c r="G121" s="51"/>
      <c r="H121" s="51"/>
      <c r="I121" s="4"/>
      <c r="J121" s="4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5" x14ac:dyDescent="0.35">
      <c r="A122" s="5"/>
      <c r="B122" s="5"/>
      <c r="C122" s="62" t="str">
        <f t="shared" si="0"/>
        <v/>
      </c>
      <c r="D122" s="51"/>
      <c r="E122" s="51"/>
      <c r="F122" s="51"/>
      <c r="G122" s="51"/>
      <c r="H122" s="51"/>
      <c r="I122" s="4"/>
      <c r="J122" s="4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5" x14ac:dyDescent="0.35">
      <c r="A123" s="5"/>
      <c r="B123" s="5"/>
      <c r="C123" s="62" t="str">
        <f t="shared" si="0"/>
        <v/>
      </c>
      <c r="D123" s="51"/>
      <c r="E123" s="51"/>
      <c r="F123" s="51"/>
      <c r="G123" s="51"/>
      <c r="H123" s="51"/>
      <c r="I123" s="4"/>
      <c r="J123" s="4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5" x14ac:dyDescent="0.35">
      <c r="A124" s="5"/>
      <c r="B124" s="5"/>
      <c r="C124" s="62" t="str">
        <f t="shared" si="0"/>
        <v/>
      </c>
      <c r="D124" s="51"/>
      <c r="E124" s="51"/>
      <c r="F124" s="51"/>
      <c r="G124" s="51"/>
      <c r="H124" s="51"/>
      <c r="I124" s="4"/>
      <c r="J124" s="4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5" x14ac:dyDescent="0.35">
      <c r="A125" s="5"/>
      <c r="B125" s="5"/>
      <c r="C125" s="62" t="str">
        <f t="shared" si="0"/>
        <v/>
      </c>
      <c r="D125" s="51"/>
      <c r="E125" s="51"/>
      <c r="F125" s="51"/>
      <c r="G125" s="51"/>
      <c r="H125" s="51"/>
      <c r="I125" s="4"/>
      <c r="J125" s="4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5" x14ac:dyDescent="0.35">
      <c r="A126" s="5"/>
      <c r="B126" s="5"/>
      <c r="C126" s="62" t="str">
        <f t="shared" si="0"/>
        <v/>
      </c>
      <c r="D126" s="51"/>
      <c r="E126" s="51"/>
      <c r="F126" s="51"/>
      <c r="G126" s="51"/>
      <c r="H126" s="51"/>
      <c r="I126" s="4"/>
      <c r="J126" s="4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5" x14ac:dyDescent="0.35">
      <c r="A127" s="5"/>
      <c r="B127" s="5"/>
      <c r="C127" s="62" t="str">
        <f t="shared" si="0"/>
        <v/>
      </c>
      <c r="D127" s="51"/>
      <c r="E127" s="51"/>
      <c r="F127" s="51"/>
      <c r="G127" s="51"/>
      <c r="H127" s="51"/>
      <c r="I127" s="4"/>
      <c r="J127" s="4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5" x14ac:dyDescent="0.35">
      <c r="A128" s="5"/>
      <c r="B128" s="5"/>
      <c r="C128" s="62" t="str">
        <f t="shared" si="0"/>
        <v/>
      </c>
      <c r="D128" s="51"/>
      <c r="E128" s="51"/>
      <c r="F128" s="51"/>
      <c r="G128" s="51"/>
      <c r="H128" s="51"/>
      <c r="I128" s="4"/>
      <c r="J128" s="4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5" x14ac:dyDescent="0.35">
      <c r="A129" s="5"/>
      <c r="B129" s="5"/>
      <c r="C129" s="62" t="str">
        <f t="shared" si="0"/>
        <v/>
      </c>
      <c r="D129" s="51"/>
      <c r="E129" s="51"/>
      <c r="F129" s="51"/>
      <c r="G129" s="51"/>
      <c r="H129" s="51"/>
      <c r="I129" s="4"/>
      <c r="J129" s="4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5" x14ac:dyDescent="0.35">
      <c r="A130" s="5"/>
      <c r="B130" s="5"/>
      <c r="C130" s="62" t="str">
        <f t="shared" si="0"/>
        <v/>
      </c>
      <c r="D130" s="51"/>
      <c r="E130" s="51"/>
      <c r="F130" s="51"/>
      <c r="G130" s="51"/>
      <c r="H130" s="51"/>
      <c r="I130" s="4"/>
      <c r="J130" s="4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5" x14ac:dyDescent="0.35">
      <c r="A131" s="5"/>
      <c r="B131" s="5"/>
      <c r="C131" s="62" t="str">
        <f t="shared" si="0"/>
        <v/>
      </c>
      <c r="D131" s="51"/>
      <c r="E131" s="51"/>
      <c r="F131" s="51"/>
      <c r="G131" s="51"/>
      <c r="H131" s="51"/>
      <c r="I131" s="4"/>
      <c r="J131" s="4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5" x14ac:dyDescent="0.35">
      <c r="A132" s="5"/>
      <c r="B132" s="5"/>
      <c r="C132" s="62" t="str">
        <f t="shared" si="0"/>
        <v/>
      </c>
      <c r="D132" s="51"/>
      <c r="E132" s="51"/>
      <c r="F132" s="51"/>
      <c r="G132" s="51"/>
      <c r="H132" s="51"/>
      <c r="I132" s="4"/>
      <c r="J132" s="4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5" x14ac:dyDescent="0.35">
      <c r="A133" s="5"/>
      <c r="B133" s="5"/>
      <c r="C133" s="62"/>
      <c r="D133" s="51"/>
      <c r="E133" s="51"/>
      <c r="F133" s="51"/>
      <c r="G133" s="51"/>
      <c r="H133" s="51"/>
      <c r="I133" s="4"/>
      <c r="J133" s="4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5" x14ac:dyDescent="0.35">
      <c r="A134" s="5"/>
      <c r="B134" s="5"/>
      <c r="C134" s="62"/>
      <c r="D134" s="51"/>
      <c r="E134" s="51"/>
      <c r="F134" s="51"/>
      <c r="G134" s="51"/>
      <c r="H134" s="51"/>
      <c r="I134" s="4"/>
      <c r="J134" s="4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5" x14ac:dyDescent="0.35">
      <c r="A135" s="5"/>
      <c r="B135" s="5"/>
      <c r="C135" s="62"/>
      <c r="D135" s="51"/>
      <c r="E135" s="51"/>
      <c r="F135" s="51"/>
      <c r="G135" s="51"/>
      <c r="H135" s="51"/>
      <c r="I135" s="4"/>
      <c r="J135" s="4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5" x14ac:dyDescent="0.35">
      <c r="A136" s="5"/>
      <c r="B136" s="5"/>
      <c r="C136" s="62"/>
      <c r="D136" s="51"/>
      <c r="E136" s="51"/>
      <c r="F136" s="51"/>
      <c r="G136" s="51"/>
      <c r="H136" s="51"/>
      <c r="I136" s="4"/>
      <c r="J136" s="4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5" x14ac:dyDescent="0.35">
      <c r="A137" s="5"/>
      <c r="B137" s="5"/>
      <c r="C137" s="62"/>
      <c r="D137" s="51"/>
      <c r="E137" s="51"/>
      <c r="F137" s="51"/>
      <c r="G137" s="51"/>
      <c r="H137" s="51"/>
      <c r="I137" s="4"/>
      <c r="J137" s="4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5" x14ac:dyDescent="0.35">
      <c r="A138" s="5"/>
      <c r="B138" s="5"/>
      <c r="C138" s="62"/>
      <c r="D138" s="51"/>
      <c r="E138" s="51"/>
      <c r="F138" s="51"/>
      <c r="G138" s="51"/>
      <c r="H138" s="51"/>
      <c r="I138" s="4"/>
      <c r="J138" s="4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5" x14ac:dyDescent="0.35">
      <c r="A139" s="5"/>
      <c r="B139" s="5"/>
      <c r="C139" s="62"/>
      <c r="D139" s="51"/>
      <c r="E139" s="51"/>
      <c r="F139" s="51"/>
      <c r="G139" s="51"/>
      <c r="H139" s="51"/>
      <c r="I139" s="4"/>
      <c r="J139" s="4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5" x14ac:dyDescent="0.35">
      <c r="A140" s="5"/>
      <c r="B140" s="5"/>
      <c r="C140" s="62"/>
      <c r="D140" s="51"/>
      <c r="E140" s="51"/>
      <c r="F140" s="51"/>
      <c r="G140" s="51"/>
      <c r="H140" s="51"/>
      <c r="I140" s="4"/>
      <c r="J140" s="4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5" x14ac:dyDescent="0.35">
      <c r="A141" s="5"/>
      <c r="B141" s="5"/>
      <c r="C141" s="62"/>
      <c r="D141" s="51"/>
      <c r="E141" s="51"/>
      <c r="F141" s="51"/>
      <c r="G141" s="51"/>
      <c r="H141" s="51"/>
      <c r="I141" s="4"/>
      <c r="J141" s="4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35">
      <c r="A142" s="4"/>
      <c r="B142" s="4"/>
      <c r="C142" s="4"/>
      <c r="D142" s="4"/>
      <c r="E142" s="4"/>
      <c r="F142" s="4"/>
      <c r="G142" s="5"/>
      <c r="H142" s="4"/>
      <c r="I142" s="4"/>
      <c r="J142" s="4"/>
      <c r="K142" s="5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5">
      <c r="A143" s="4"/>
      <c r="B143" s="4"/>
      <c r="C143" s="4"/>
      <c r="D143" s="4"/>
      <c r="E143" s="4"/>
      <c r="F143" s="4"/>
      <c r="G143" s="5"/>
      <c r="H143" s="4"/>
      <c r="I143" s="4"/>
      <c r="J143" s="4"/>
      <c r="K143" s="5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5">
      <c r="A144" s="4"/>
      <c r="B144" s="4"/>
      <c r="C144" s="4"/>
      <c r="D144" s="4"/>
      <c r="E144" s="4"/>
      <c r="F144" s="4"/>
      <c r="G144" s="5"/>
      <c r="H144" s="4"/>
      <c r="I144" s="4"/>
      <c r="J144" s="4"/>
      <c r="K144" s="5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5">
      <c r="A145" s="4"/>
      <c r="B145" s="4"/>
      <c r="C145" s="4"/>
      <c r="D145" s="4"/>
      <c r="E145" s="4"/>
      <c r="F145" s="4"/>
      <c r="G145" s="5"/>
      <c r="H145" s="4"/>
      <c r="I145" s="4"/>
      <c r="J145" s="4"/>
      <c r="K145" s="5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5">
      <c r="A146" s="4"/>
      <c r="B146" s="4"/>
      <c r="C146" s="4"/>
      <c r="D146" s="4"/>
      <c r="E146" s="4"/>
      <c r="F146" s="4"/>
      <c r="G146" s="5"/>
      <c r="H146" s="4"/>
      <c r="I146" s="4"/>
      <c r="J146" s="4"/>
      <c r="K146" s="5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A147" s="4"/>
      <c r="B147" s="4"/>
      <c r="C147" s="4"/>
      <c r="D147" s="4"/>
      <c r="E147" s="4"/>
      <c r="F147" s="4"/>
      <c r="G147" s="5"/>
      <c r="H147" s="4"/>
      <c r="I147" s="4"/>
      <c r="J147" s="4"/>
      <c r="K147" s="5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5">
      <c r="A148" s="4"/>
      <c r="B148" s="4"/>
      <c r="C148" s="4"/>
      <c r="D148" s="4"/>
      <c r="E148" s="4"/>
      <c r="F148" s="4"/>
      <c r="G148" s="5"/>
      <c r="H148" s="4"/>
      <c r="I148" s="4"/>
      <c r="J148" s="4"/>
      <c r="K148" s="5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A149" s="4"/>
      <c r="B149" s="4"/>
      <c r="C149" s="4"/>
      <c r="D149" s="4"/>
      <c r="E149" s="4"/>
      <c r="F149" s="4"/>
      <c r="G149" s="5"/>
      <c r="H149" s="4"/>
      <c r="I149" s="4"/>
      <c r="J149" s="4"/>
      <c r="K149" s="5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5">
      <c r="A150" s="4"/>
      <c r="B150" s="4"/>
      <c r="C150" s="4"/>
      <c r="D150" s="4"/>
      <c r="E150" s="4"/>
      <c r="F150" s="4"/>
      <c r="G150" s="5"/>
      <c r="H150" s="4"/>
      <c r="I150" s="4"/>
      <c r="J150" s="4"/>
      <c r="K150" s="5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A151" s="4"/>
      <c r="B151" s="4"/>
      <c r="C151" s="4"/>
      <c r="D151" s="4"/>
      <c r="E151" s="4"/>
      <c r="F151" s="4"/>
      <c r="G151" s="5"/>
      <c r="H151" s="4"/>
      <c r="I151" s="4"/>
      <c r="J151" s="4"/>
      <c r="K151" s="5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5">
      <c r="A152" s="4"/>
      <c r="B152" s="4"/>
      <c r="C152" s="4"/>
      <c r="D152" s="4"/>
      <c r="E152" s="4"/>
      <c r="F152" s="4"/>
      <c r="G152" s="5"/>
      <c r="H152" s="4"/>
      <c r="I152" s="4"/>
      <c r="J152" s="4"/>
      <c r="K152" s="5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5">
      <c r="A153" s="4"/>
      <c r="B153" s="4"/>
      <c r="C153" s="4"/>
      <c r="D153" s="4"/>
      <c r="E153" s="4"/>
      <c r="F153" s="4"/>
      <c r="G153" s="5"/>
      <c r="H153" s="4"/>
      <c r="I153" s="4"/>
      <c r="J153" s="4"/>
      <c r="K153" s="5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5">
      <c r="A154" s="4"/>
      <c r="B154" s="4"/>
      <c r="C154" s="4"/>
      <c r="D154" s="4"/>
      <c r="E154" s="4"/>
      <c r="F154" s="4"/>
      <c r="G154" s="5"/>
      <c r="H154" s="4"/>
      <c r="I154" s="4"/>
      <c r="J154" s="4"/>
      <c r="K154" s="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5">
      <c r="A155" s="4"/>
      <c r="B155" s="4"/>
      <c r="C155" s="4"/>
      <c r="D155" s="4"/>
      <c r="E155" s="4"/>
      <c r="F155" s="4"/>
      <c r="G155" s="5"/>
      <c r="H155" s="4"/>
      <c r="I155" s="4"/>
      <c r="J155" s="4"/>
      <c r="K155" s="5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5">
      <c r="A156" s="4"/>
      <c r="B156" s="4"/>
      <c r="C156" s="4"/>
      <c r="D156" s="4"/>
      <c r="E156" s="4"/>
      <c r="F156" s="4"/>
      <c r="G156" s="5"/>
      <c r="H156" s="4"/>
      <c r="I156" s="4"/>
      <c r="J156" s="4"/>
      <c r="K156" s="5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5">
      <c r="A157" s="4"/>
      <c r="B157" s="4"/>
      <c r="C157" s="4"/>
      <c r="D157" s="4"/>
      <c r="E157" s="4"/>
      <c r="F157" s="4"/>
      <c r="G157" s="5"/>
      <c r="H157" s="4"/>
      <c r="I157" s="4"/>
      <c r="J157" s="4"/>
      <c r="K157" s="5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5">
      <c r="A158" s="4"/>
      <c r="B158" s="4"/>
      <c r="C158" s="4"/>
      <c r="D158" s="4"/>
      <c r="E158" s="4"/>
      <c r="F158" s="4"/>
      <c r="G158" s="5"/>
      <c r="H158" s="4"/>
      <c r="I158" s="4"/>
      <c r="J158" s="4"/>
      <c r="K158" s="5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5">
      <c r="A159" s="4"/>
      <c r="B159" s="4"/>
      <c r="C159" s="4"/>
      <c r="D159" s="4"/>
      <c r="E159" s="4"/>
      <c r="F159" s="4"/>
      <c r="G159" s="5"/>
      <c r="H159" s="4"/>
      <c r="I159" s="4"/>
      <c r="J159" s="4"/>
      <c r="K159" s="5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5">
      <c r="A160" s="4"/>
      <c r="B160" s="4"/>
      <c r="C160" s="4"/>
      <c r="D160" s="4"/>
      <c r="E160" s="4"/>
      <c r="F160" s="4"/>
      <c r="G160" s="5"/>
      <c r="H160" s="4"/>
      <c r="I160" s="4"/>
      <c r="J160" s="4"/>
      <c r="K160" s="5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5">
      <c r="A161" s="4"/>
      <c r="B161" s="4"/>
      <c r="C161" s="4"/>
      <c r="D161" s="4"/>
      <c r="E161" s="4"/>
      <c r="F161" s="4"/>
      <c r="G161" s="5"/>
      <c r="H161" s="4"/>
      <c r="I161" s="4"/>
      <c r="J161" s="4"/>
      <c r="K161" s="5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5">
      <c r="A162" s="4"/>
      <c r="B162" s="4"/>
      <c r="C162" s="4"/>
      <c r="D162" s="4"/>
      <c r="E162" s="4"/>
      <c r="F162" s="4"/>
      <c r="G162" s="5"/>
      <c r="H162" s="4"/>
      <c r="I162" s="4"/>
      <c r="J162" s="4"/>
      <c r="K162" s="5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5">
      <c r="A163" s="4"/>
      <c r="B163" s="4"/>
      <c r="C163" s="4"/>
      <c r="D163" s="4"/>
      <c r="E163" s="4"/>
      <c r="F163" s="4"/>
      <c r="G163" s="5"/>
      <c r="H163" s="4"/>
      <c r="I163" s="4"/>
      <c r="J163" s="4"/>
      <c r="K163" s="5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5">
      <c r="A164" s="4"/>
      <c r="B164" s="4"/>
      <c r="C164" s="4"/>
      <c r="D164" s="4"/>
      <c r="E164" s="4"/>
      <c r="F164" s="4"/>
      <c r="G164" s="5"/>
      <c r="H164" s="4"/>
      <c r="I164" s="4"/>
      <c r="J164" s="4"/>
      <c r="K164" s="5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5">
      <c r="A165" s="4"/>
      <c r="B165" s="4"/>
      <c r="C165" s="4"/>
      <c r="D165" s="4"/>
      <c r="E165" s="4"/>
      <c r="F165" s="4"/>
      <c r="G165" s="5"/>
      <c r="H165" s="4"/>
      <c r="I165" s="4"/>
      <c r="J165" s="4"/>
      <c r="K165" s="5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5">
      <c r="A166" s="4"/>
      <c r="B166" s="4"/>
      <c r="C166" s="4"/>
      <c r="D166" s="4"/>
      <c r="E166" s="4"/>
      <c r="F166" s="4"/>
      <c r="G166" s="5"/>
      <c r="H166" s="4"/>
      <c r="I166" s="4"/>
      <c r="J166" s="4"/>
      <c r="K166" s="5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5">
      <c r="A167" s="4"/>
      <c r="B167" s="4"/>
      <c r="C167" s="4"/>
      <c r="D167" s="4"/>
      <c r="E167" s="4"/>
      <c r="F167" s="4"/>
      <c r="G167" s="5"/>
      <c r="H167" s="4"/>
      <c r="I167" s="4"/>
      <c r="J167" s="4"/>
      <c r="K167" s="5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5">
      <c r="A168" s="4"/>
      <c r="B168" s="4"/>
      <c r="C168" s="4"/>
      <c r="D168" s="4"/>
      <c r="E168" s="4"/>
      <c r="F168" s="4"/>
      <c r="G168" s="5"/>
      <c r="H168" s="4"/>
      <c r="I168" s="4"/>
      <c r="J168" s="4"/>
      <c r="K168" s="5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5">
      <c r="A169" s="4"/>
      <c r="B169" s="4"/>
      <c r="C169" s="4"/>
      <c r="D169" s="4"/>
      <c r="E169" s="4"/>
      <c r="F169" s="4"/>
      <c r="G169" s="5"/>
      <c r="H169" s="4"/>
      <c r="I169" s="4"/>
      <c r="J169" s="4"/>
      <c r="K169" s="5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5">
      <c r="A170" s="4"/>
      <c r="B170" s="4"/>
      <c r="C170" s="4"/>
      <c r="D170" s="4"/>
      <c r="E170" s="4"/>
      <c r="F170" s="4"/>
      <c r="G170" s="5"/>
      <c r="H170" s="4"/>
      <c r="I170" s="4"/>
      <c r="J170" s="4"/>
      <c r="K170" s="5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5">
      <c r="A171" s="4"/>
      <c r="B171" s="4"/>
      <c r="C171" s="4"/>
      <c r="D171" s="4"/>
      <c r="E171" s="4"/>
      <c r="F171" s="4"/>
      <c r="G171" s="5"/>
      <c r="H171" s="4"/>
      <c r="I171" s="4"/>
      <c r="J171" s="4"/>
      <c r="K171" s="5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5">
      <c r="A172" s="4"/>
      <c r="B172" s="4"/>
      <c r="C172" s="4"/>
      <c r="D172" s="4"/>
      <c r="E172" s="4"/>
      <c r="F172" s="4"/>
      <c r="G172" s="5"/>
      <c r="H172" s="4"/>
      <c r="I172" s="4"/>
      <c r="J172" s="4"/>
      <c r="K172" s="5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5">
      <c r="A173" s="4"/>
      <c r="B173" s="4"/>
      <c r="C173" s="4"/>
      <c r="D173" s="4"/>
      <c r="E173" s="4"/>
      <c r="F173" s="4"/>
      <c r="G173" s="5"/>
      <c r="H173" s="4"/>
      <c r="I173" s="4"/>
      <c r="J173" s="4"/>
      <c r="K173" s="5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5">
      <c r="A174" s="4"/>
      <c r="B174" s="4"/>
      <c r="C174" s="4"/>
      <c r="D174" s="4"/>
      <c r="E174" s="4"/>
      <c r="F174" s="4"/>
      <c r="G174" s="5"/>
      <c r="H174" s="4"/>
      <c r="I174" s="4"/>
      <c r="J174" s="4"/>
      <c r="K174" s="5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5">
      <c r="A175" s="4"/>
      <c r="B175" s="4"/>
      <c r="C175" s="4"/>
      <c r="D175" s="4"/>
      <c r="E175" s="4"/>
      <c r="F175" s="4"/>
      <c r="G175" s="5"/>
      <c r="H175" s="4"/>
      <c r="I175" s="4"/>
      <c r="J175" s="4"/>
      <c r="K175" s="5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5">
      <c r="A176" s="4"/>
      <c r="B176" s="4"/>
      <c r="C176" s="4"/>
      <c r="D176" s="4"/>
      <c r="E176" s="4"/>
      <c r="F176" s="4"/>
      <c r="G176" s="5"/>
      <c r="H176" s="4"/>
      <c r="I176" s="4"/>
      <c r="J176" s="4"/>
      <c r="K176" s="5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5">
      <c r="A177" s="4"/>
      <c r="B177" s="4"/>
      <c r="C177" s="4"/>
      <c r="D177" s="4"/>
      <c r="E177" s="4"/>
      <c r="F177" s="4"/>
      <c r="G177" s="5"/>
      <c r="H177" s="4"/>
      <c r="I177" s="4"/>
      <c r="J177" s="4"/>
      <c r="K177" s="5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5">
      <c r="A178" s="4"/>
      <c r="B178" s="4"/>
      <c r="C178" s="4"/>
      <c r="D178" s="4"/>
      <c r="E178" s="4"/>
      <c r="F178" s="4"/>
      <c r="G178" s="5"/>
      <c r="H178" s="4"/>
      <c r="I178" s="4"/>
      <c r="J178" s="4"/>
      <c r="K178" s="5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5">
      <c r="A179" s="4"/>
      <c r="B179" s="4"/>
      <c r="C179" s="4"/>
      <c r="D179" s="4"/>
      <c r="E179" s="4"/>
      <c r="F179" s="4"/>
      <c r="G179" s="5"/>
      <c r="H179" s="4"/>
      <c r="I179" s="4"/>
      <c r="J179" s="4"/>
      <c r="K179" s="5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5">
      <c r="A180" s="4"/>
      <c r="B180" s="4"/>
      <c r="C180" s="4"/>
      <c r="D180" s="4"/>
      <c r="E180" s="4"/>
      <c r="F180" s="4"/>
      <c r="G180" s="5"/>
      <c r="H180" s="4"/>
      <c r="I180" s="4"/>
      <c r="J180" s="4"/>
      <c r="K180" s="5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5">
      <c r="A181" s="4"/>
      <c r="B181" s="4"/>
      <c r="C181" s="4"/>
      <c r="D181" s="4"/>
      <c r="E181" s="4"/>
      <c r="F181" s="4"/>
      <c r="G181" s="5"/>
      <c r="H181" s="4"/>
      <c r="I181" s="4"/>
      <c r="J181" s="4"/>
      <c r="K181" s="5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5">
      <c r="A182" s="4"/>
      <c r="B182" s="4"/>
      <c r="C182" s="4"/>
      <c r="D182" s="4"/>
      <c r="E182" s="4"/>
      <c r="F182" s="4"/>
      <c r="G182" s="5"/>
      <c r="H182" s="4"/>
      <c r="I182" s="4"/>
      <c r="J182" s="4"/>
      <c r="K182" s="5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5">
      <c r="A183" s="4"/>
      <c r="B183" s="4"/>
      <c r="C183" s="4"/>
      <c r="D183" s="4"/>
      <c r="E183" s="4"/>
      <c r="F183" s="4"/>
      <c r="G183" s="5"/>
      <c r="H183" s="4"/>
      <c r="I183" s="4"/>
      <c r="J183" s="4"/>
      <c r="K183" s="5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5">
      <c r="A184" s="4"/>
      <c r="B184" s="4"/>
      <c r="C184" s="4"/>
      <c r="D184" s="4"/>
      <c r="E184" s="4"/>
      <c r="F184" s="4"/>
      <c r="G184" s="5"/>
      <c r="H184" s="4"/>
      <c r="I184" s="4"/>
      <c r="J184" s="4"/>
      <c r="K184" s="5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5">
      <c r="A185" s="4"/>
      <c r="B185" s="4"/>
      <c r="C185" s="4"/>
      <c r="D185" s="4"/>
      <c r="E185" s="4"/>
      <c r="F185" s="4"/>
      <c r="G185" s="5"/>
      <c r="H185" s="4"/>
      <c r="I185" s="4"/>
      <c r="J185" s="4"/>
      <c r="K185" s="5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5">
      <c r="A186" s="4"/>
      <c r="B186" s="4"/>
      <c r="C186" s="4"/>
      <c r="D186" s="4"/>
      <c r="E186" s="4"/>
      <c r="F186" s="4"/>
      <c r="G186" s="5"/>
      <c r="H186" s="4"/>
      <c r="I186" s="4"/>
      <c r="J186" s="4"/>
      <c r="K186" s="5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5">
      <c r="A187" s="4"/>
      <c r="B187" s="4"/>
      <c r="C187" s="4"/>
      <c r="D187" s="4"/>
      <c r="E187" s="4"/>
      <c r="F187" s="4"/>
      <c r="G187" s="5"/>
      <c r="H187" s="4"/>
      <c r="I187" s="4"/>
      <c r="J187" s="4"/>
      <c r="K187" s="5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5">
      <c r="A188" s="4"/>
      <c r="B188" s="4"/>
      <c r="C188" s="4"/>
      <c r="D188" s="4"/>
      <c r="E188" s="4"/>
      <c r="F188" s="4"/>
      <c r="G188" s="5"/>
      <c r="H188" s="4"/>
      <c r="I188" s="4"/>
      <c r="J188" s="4"/>
      <c r="K188" s="5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5">
      <c r="A189" s="4"/>
      <c r="B189" s="4"/>
      <c r="C189" s="4"/>
      <c r="D189" s="4"/>
      <c r="E189" s="4"/>
      <c r="F189" s="4"/>
      <c r="G189" s="5"/>
      <c r="H189" s="4"/>
      <c r="I189" s="4"/>
      <c r="J189" s="4"/>
      <c r="K189" s="5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5">
      <c r="A190" s="4"/>
      <c r="B190" s="4"/>
      <c r="C190" s="4"/>
      <c r="D190" s="4"/>
      <c r="E190" s="4"/>
      <c r="F190" s="4"/>
      <c r="G190" s="5"/>
      <c r="H190" s="4"/>
      <c r="I190" s="4"/>
      <c r="J190" s="4"/>
      <c r="K190" s="5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5">
      <c r="A191" s="4"/>
      <c r="B191" s="4"/>
      <c r="C191" s="4"/>
      <c r="D191" s="4"/>
      <c r="E191" s="4"/>
      <c r="F191" s="4"/>
      <c r="G191" s="5"/>
      <c r="H191" s="4"/>
      <c r="I191" s="4"/>
      <c r="J191" s="4"/>
      <c r="K191" s="5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5">
      <c r="A192" s="4"/>
      <c r="B192" s="4"/>
      <c r="C192" s="4"/>
      <c r="D192" s="4"/>
      <c r="E192" s="4"/>
      <c r="F192" s="4"/>
      <c r="G192" s="5"/>
      <c r="H192" s="4"/>
      <c r="I192" s="4"/>
      <c r="J192" s="4"/>
      <c r="K192" s="5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5">
      <c r="A193" s="4"/>
      <c r="B193" s="4"/>
      <c r="C193" s="4"/>
      <c r="D193" s="4"/>
      <c r="E193" s="4"/>
      <c r="F193" s="4"/>
      <c r="G193" s="5"/>
      <c r="H193" s="4"/>
      <c r="I193" s="4"/>
      <c r="J193" s="4"/>
      <c r="K193" s="5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5">
      <c r="A194" s="4"/>
      <c r="B194" s="4"/>
      <c r="C194" s="4"/>
      <c r="D194" s="4"/>
      <c r="E194" s="4"/>
      <c r="F194" s="4"/>
      <c r="G194" s="5"/>
      <c r="H194" s="4"/>
      <c r="I194" s="4"/>
      <c r="J194" s="4"/>
      <c r="K194" s="5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5">
      <c r="A195" s="4"/>
      <c r="B195" s="4"/>
      <c r="C195" s="4"/>
      <c r="D195" s="4"/>
      <c r="E195" s="4"/>
      <c r="F195" s="4"/>
      <c r="G195" s="5"/>
      <c r="H195" s="4"/>
      <c r="I195" s="4"/>
      <c r="J195" s="4"/>
      <c r="K195" s="5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5">
      <c r="A196" s="4"/>
      <c r="B196" s="4"/>
      <c r="C196" s="4"/>
      <c r="D196" s="4"/>
      <c r="E196" s="4"/>
      <c r="F196" s="4"/>
      <c r="G196" s="5"/>
      <c r="H196" s="4"/>
      <c r="I196" s="4"/>
      <c r="J196" s="4"/>
      <c r="K196" s="5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5">
      <c r="A197" s="4"/>
      <c r="B197" s="4"/>
      <c r="C197" s="4"/>
      <c r="D197" s="4"/>
      <c r="E197" s="4"/>
      <c r="F197" s="4"/>
      <c r="G197" s="5"/>
      <c r="H197" s="4"/>
      <c r="I197" s="4"/>
      <c r="J197" s="4"/>
      <c r="K197" s="5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5">
      <c r="A198" s="4"/>
      <c r="B198" s="4"/>
      <c r="C198" s="4"/>
      <c r="D198" s="4"/>
      <c r="E198" s="4"/>
      <c r="F198" s="4"/>
      <c r="G198" s="5"/>
      <c r="H198" s="4"/>
      <c r="I198" s="4"/>
      <c r="J198" s="4"/>
      <c r="K198" s="5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5">
      <c r="A199" s="4"/>
      <c r="B199" s="4"/>
      <c r="C199" s="4"/>
      <c r="D199" s="4"/>
      <c r="E199" s="4"/>
      <c r="F199" s="4"/>
      <c r="G199" s="5"/>
      <c r="H199" s="4"/>
      <c r="I199" s="4"/>
      <c r="J199" s="4"/>
      <c r="K199" s="5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5">
      <c r="A200" s="4"/>
      <c r="B200" s="4"/>
      <c r="C200" s="4"/>
      <c r="D200" s="4"/>
      <c r="E200" s="4"/>
      <c r="F200" s="4"/>
      <c r="G200" s="5"/>
      <c r="H200" s="4"/>
      <c r="I200" s="4"/>
      <c r="J200" s="4"/>
      <c r="K200" s="5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5">
      <c r="A201" s="4"/>
      <c r="B201" s="4"/>
      <c r="C201" s="4"/>
      <c r="D201" s="4"/>
      <c r="E201" s="4"/>
      <c r="F201" s="4"/>
      <c r="G201" s="5"/>
      <c r="H201" s="4"/>
      <c r="I201" s="4"/>
      <c r="J201" s="4"/>
      <c r="K201" s="5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5">
      <c r="A202" s="4"/>
      <c r="B202" s="4"/>
      <c r="C202" s="4"/>
      <c r="D202" s="4"/>
      <c r="E202" s="4"/>
      <c r="F202" s="4"/>
      <c r="G202" s="5"/>
      <c r="H202" s="4"/>
      <c r="I202" s="4"/>
      <c r="J202" s="4"/>
      <c r="K202" s="5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5">
      <c r="A203" s="4"/>
      <c r="B203" s="4"/>
      <c r="C203" s="4"/>
      <c r="D203" s="4"/>
      <c r="E203" s="4"/>
      <c r="F203" s="4"/>
      <c r="G203" s="5"/>
      <c r="H203" s="4"/>
      <c r="I203" s="4"/>
      <c r="J203" s="4"/>
      <c r="K203" s="5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5">
      <c r="A204" s="4"/>
      <c r="B204" s="4"/>
      <c r="C204" s="4"/>
      <c r="D204" s="4"/>
      <c r="E204" s="4"/>
      <c r="F204" s="4"/>
      <c r="G204" s="5"/>
      <c r="H204" s="4"/>
      <c r="I204" s="4"/>
      <c r="J204" s="4"/>
      <c r="K204" s="5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5">
      <c r="A205" s="4"/>
      <c r="B205" s="4"/>
      <c r="C205" s="4"/>
      <c r="D205" s="4"/>
      <c r="E205" s="4"/>
      <c r="F205" s="4"/>
      <c r="G205" s="5"/>
      <c r="H205" s="4"/>
      <c r="I205" s="4"/>
      <c r="J205" s="4"/>
      <c r="K205" s="5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5">
      <c r="A206" s="4"/>
      <c r="B206" s="4"/>
      <c r="C206" s="4"/>
      <c r="D206" s="4"/>
      <c r="E206" s="4"/>
      <c r="F206" s="4"/>
      <c r="G206" s="5"/>
      <c r="H206" s="4"/>
      <c r="I206" s="4"/>
      <c r="J206" s="4"/>
      <c r="K206" s="5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5">
      <c r="A207" s="4"/>
      <c r="B207" s="4"/>
      <c r="C207" s="4"/>
      <c r="D207" s="4"/>
      <c r="E207" s="4"/>
      <c r="F207" s="4"/>
      <c r="G207" s="5"/>
      <c r="H207" s="4"/>
      <c r="I207" s="4"/>
      <c r="J207" s="4"/>
      <c r="K207" s="5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5">
      <c r="A208" s="4"/>
      <c r="B208" s="4"/>
      <c r="C208" s="4"/>
      <c r="D208" s="4"/>
      <c r="E208" s="4"/>
      <c r="F208" s="4"/>
      <c r="G208" s="5"/>
      <c r="H208" s="4"/>
      <c r="I208" s="4"/>
      <c r="J208" s="4"/>
      <c r="K208" s="5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5">
      <c r="A209" s="4"/>
      <c r="B209" s="4"/>
      <c r="C209" s="4"/>
      <c r="D209" s="4"/>
      <c r="E209" s="4"/>
      <c r="F209" s="4"/>
      <c r="G209" s="5"/>
      <c r="H209" s="4"/>
      <c r="I209" s="4"/>
      <c r="J209" s="4"/>
      <c r="K209" s="5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5">
      <c r="A210" s="4"/>
      <c r="B210" s="4"/>
      <c r="C210" s="4"/>
      <c r="D210" s="4"/>
      <c r="E210" s="4"/>
      <c r="F210" s="4"/>
      <c r="G210" s="5"/>
      <c r="H210" s="4"/>
      <c r="I210" s="4"/>
      <c r="J210" s="4"/>
      <c r="K210" s="5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5">
      <c r="A211" s="4"/>
      <c r="B211" s="4"/>
      <c r="C211" s="4"/>
      <c r="D211" s="4"/>
      <c r="E211" s="4"/>
      <c r="F211" s="4"/>
      <c r="G211" s="5"/>
      <c r="H211" s="4"/>
      <c r="I211" s="4"/>
      <c r="J211" s="4"/>
      <c r="K211" s="5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5">
      <c r="A212" s="4"/>
      <c r="B212" s="4"/>
      <c r="C212" s="4"/>
      <c r="D212" s="4"/>
      <c r="E212" s="4"/>
      <c r="F212" s="4"/>
      <c r="G212" s="5"/>
      <c r="H212" s="4"/>
      <c r="I212" s="4"/>
      <c r="J212" s="4"/>
      <c r="K212" s="5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5">
      <c r="A213" s="4"/>
      <c r="B213" s="4"/>
      <c r="C213" s="4"/>
      <c r="D213" s="4"/>
      <c r="E213" s="4"/>
      <c r="F213" s="4"/>
      <c r="G213" s="5"/>
      <c r="H213" s="4"/>
      <c r="I213" s="4"/>
      <c r="J213" s="4"/>
      <c r="K213" s="5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5">
      <c r="A214" s="4"/>
      <c r="B214" s="4"/>
      <c r="C214" s="4"/>
      <c r="D214" s="4"/>
      <c r="E214" s="4"/>
      <c r="F214" s="4"/>
      <c r="G214" s="5"/>
      <c r="H214" s="4"/>
      <c r="I214" s="4"/>
      <c r="J214" s="4"/>
      <c r="K214" s="5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5">
      <c r="A215" s="4"/>
      <c r="B215" s="4"/>
      <c r="C215" s="4"/>
      <c r="D215" s="4"/>
      <c r="E215" s="4"/>
      <c r="F215" s="4"/>
      <c r="G215" s="5"/>
      <c r="H215" s="4"/>
      <c r="I215" s="4"/>
      <c r="J215" s="4"/>
      <c r="K215" s="5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5">
      <c r="A216" s="4"/>
      <c r="B216" s="4"/>
      <c r="C216" s="4"/>
      <c r="D216" s="4"/>
      <c r="E216" s="4"/>
      <c r="F216" s="4"/>
      <c r="G216" s="5"/>
      <c r="H216" s="4"/>
      <c r="I216" s="4"/>
      <c r="J216" s="4"/>
      <c r="K216" s="5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5">
      <c r="A217" s="4"/>
      <c r="B217" s="4"/>
      <c r="C217" s="4"/>
      <c r="D217" s="4"/>
      <c r="E217" s="4"/>
      <c r="F217" s="4"/>
      <c r="G217" s="5"/>
      <c r="H217" s="4"/>
      <c r="I217" s="4"/>
      <c r="J217" s="4"/>
      <c r="K217" s="5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5">
      <c r="A218" s="4"/>
      <c r="B218" s="4"/>
      <c r="C218" s="4"/>
      <c r="D218" s="4"/>
      <c r="E218" s="4"/>
      <c r="F218" s="4"/>
      <c r="G218" s="5"/>
      <c r="H218" s="4"/>
      <c r="I218" s="4"/>
      <c r="J218" s="4"/>
      <c r="K218" s="5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5">
      <c r="A219" s="4"/>
      <c r="B219" s="4"/>
      <c r="C219" s="4"/>
      <c r="D219" s="4"/>
      <c r="E219" s="4"/>
      <c r="F219" s="4"/>
      <c r="G219" s="5"/>
      <c r="H219" s="4"/>
      <c r="I219" s="4"/>
      <c r="J219" s="4"/>
      <c r="K219" s="5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5">
      <c r="A220" s="4"/>
      <c r="B220" s="4"/>
      <c r="C220" s="4"/>
      <c r="D220" s="4"/>
      <c r="E220" s="4"/>
      <c r="F220" s="4"/>
      <c r="G220" s="5"/>
      <c r="H220" s="4"/>
      <c r="I220" s="4"/>
      <c r="J220" s="4"/>
      <c r="K220" s="5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5">
      <c r="A221" s="4"/>
      <c r="B221" s="4"/>
      <c r="C221" s="4"/>
      <c r="D221" s="4"/>
      <c r="E221" s="4"/>
      <c r="F221" s="4"/>
      <c r="G221" s="5"/>
      <c r="H221" s="4"/>
      <c r="I221" s="4"/>
      <c r="J221" s="4"/>
      <c r="K221" s="5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5">
      <c r="A222" s="4"/>
      <c r="B222" s="4"/>
      <c r="C222" s="4"/>
      <c r="D222" s="4"/>
      <c r="E222" s="4"/>
      <c r="F222" s="4"/>
      <c r="G222" s="5"/>
      <c r="H222" s="4"/>
      <c r="I222" s="4"/>
      <c r="J222" s="4"/>
      <c r="K222" s="5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5">
      <c r="A223" s="4"/>
      <c r="B223" s="4"/>
      <c r="C223" s="4"/>
      <c r="D223" s="4"/>
      <c r="E223" s="4"/>
      <c r="F223" s="4"/>
      <c r="G223" s="5"/>
      <c r="H223" s="4"/>
      <c r="I223" s="4"/>
      <c r="J223" s="4"/>
      <c r="K223" s="5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5">
      <c r="A224" s="4"/>
      <c r="B224" s="4"/>
      <c r="C224" s="4"/>
      <c r="D224" s="4"/>
      <c r="E224" s="4"/>
      <c r="F224" s="4"/>
      <c r="G224" s="5"/>
      <c r="H224" s="4"/>
      <c r="I224" s="4"/>
      <c r="J224" s="4"/>
      <c r="K224" s="5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5">
      <c r="A225" s="4"/>
      <c r="B225" s="4"/>
      <c r="C225" s="4"/>
      <c r="D225" s="4"/>
      <c r="E225" s="4"/>
      <c r="F225" s="4"/>
      <c r="G225" s="5"/>
      <c r="H225" s="4"/>
      <c r="I225" s="4"/>
      <c r="J225" s="4"/>
      <c r="K225" s="5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5">
      <c r="A226" s="4"/>
      <c r="B226" s="4"/>
      <c r="C226" s="4"/>
      <c r="D226" s="4"/>
      <c r="E226" s="4"/>
      <c r="F226" s="4"/>
      <c r="G226" s="5"/>
      <c r="H226" s="4"/>
      <c r="I226" s="4"/>
      <c r="J226" s="4"/>
      <c r="K226" s="5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5">
      <c r="A227" s="4"/>
      <c r="B227" s="4"/>
      <c r="C227" s="4"/>
      <c r="D227" s="4"/>
      <c r="E227" s="4"/>
      <c r="F227" s="4"/>
      <c r="G227" s="5"/>
      <c r="H227" s="4"/>
      <c r="I227" s="4"/>
      <c r="J227" s="4"/>
      <c r="K227" s="5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5">
      <c r="A228" s="4"/>
      <c r="B228" s="4"/>
      <c r="C228" s="4"/>
      <c r="D228" s="4"/>
      <c r="E228" s="4"/>
      <c r="F228" s="4"/>
      <c r="G228" s="5"/>
      <c r="H228" s="4"/>
      <c r="I228" s="4"/>
      <c r="J228" s="4"/>
      <c r="K228" s="5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5">
      <c r="A229" s="4"/>
      <c r="B229" s="4"/>
      <c r="C229" s="4"/>
      <c r="D229" s="4"/>
      <c r="E229" s="4"/>
      <c r="F229" s="4"/>
      <c r="G229" s="5"/>
      <c r="H229" s="4"/>
      <c r="I229" s="4"/>
      <c r="J229" s="4"/>
      <c r="K229" s="5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5">
      <c r="A230" s="4"/>
      <c r="B230" s="4"/>
      <c r="C230" s="4"/>
      <c r="D230" s="4"/>
      <c r="E230" s="4"/>
      <c r="F230" s="4"/>
      <c r="G230" s="5"/>
      <c r="H230" s="4"/>
      <c r="I230" s="4"/>
      <c r="J230" s="4"/>
      <c r="K230" s="5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5">
      <c r="A231" s="4"/>
      <c r="B231" s="4"/>
      <c r="C231" s="4"/>
      <c r="D231" s="4"/>
      <c r="E231" s="4"/>
      <c r="F231" s="4"/>
      <c r="G231" s="5"/>
      <c r="H231" s="4"/>
      <c r="I231" s="4"/>
      <c r="J231" s="4"/>
      <c r="K231" s="5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5">
      <c r="A232" s="4"/>
      <c r="B232" s="4"/>
      <c r="C232" s="4"/>
      <c r="D232" s="4"/>
      <c r="E232" s="4"/>
      <c r="F232" s="4"/>
      <c r="G232" s="5"/>
      <c r="H232" s="4"/>
      <c r="I232" s="4"/>
      <c r="J232" s="4"/>
      <c r="K232" s="5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5">
      <c r="A233" s="4"/>
      <c r="B233" s="4"/>
      <c r="C233" s="4"/>
      <c r="D233" s="4"/>
      <c r="E233" s="4"/>
      <c r="F233" s="4"/>
      <c r="G233" s="5"/>
      <c r="H233" s="4"/>
      <c r="I233" s="4"/>
      <c r="J233" s="4"/>
      <c r="K233" s="5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5">
      <c r="A234" s="4"/>
      <c r="B234" s="4"/>
      <c r="C234" s="4"/>
      <c r="D234" s="4"/>
      <c r="E234" s="4"/>
      <c r="F234" s="4"/>
      <c r="G234" s="5"/>
      <c r="H234" s="4"/>
      <c r="I234" s="4"/>
      <c r="J234" s="4"/>
      <c r="K234" s="5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5">
      <c r="A235" s="4"/>
      <c r="B235" s="4"/>
      <c r="C235" s="4"/>
      <c r="D235" s="4"/>
      <c r="E235" s="4"/>
      <c r="F235" s="4"/>
      <c r="G235" s="5"/>
      <c r="H235" s="4"/>
      <c r="I235" s="4"/>
      <c r="J235" s="4"/>
      <c r="K235" s="5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5">
      <c r="A236" s="4"/>
      <c r="B236" s="4"/>
      <c r="C236" s="4"/>
      <c r="D236" s="4"/>
      <c r="E236" s="4"/>
      <c r="F236" s="4"/>
      <c r="G236" s="5"/>
      <c r="H236" s="4"/>
      <c r="I236" s="4"/>
      <c r="J236" s="4"/>
      <c r="K236" s="5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5">
      <c r="A237" s="4"/>
      <c r="B237" s="4"/>
      <c r="C237" s="4"/>
      <c r="D237" s="4"/>
      <c r="E237" s="4"/>
      <c r="F237" s="4"/>
      <c r="G237" s="5"/>
      <c r="H237" s="4"/>
      <c r="I237" s="4"/>
      <c r="J237" s="4"/>
      <c r="K237" s="5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5">
      <c r="A238" s="4"/>
      <c r="B238" s="4"/>
      <c r="C238" s="4"/>
      <c r="D238" s="4"/>
      <c r="E238" s="4"/>
      <c r="F238" s="4"/>
      <c r="G238" s="5"/>
      <c r="H238" s="4"/>
      <c r="I238" s="4"/>
      <c r="J238" s="4"/>
      <c r="K238" s="5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5">
      <c r="A239" s="4"/>
      <c r="B239" s="4"/>
      <c r="C239" s="4"/>
      <c r="D239" s="4"/>
      <c r="E239" s="4"/>
      <c r="F239" s="4"/>
      <c r="G239" s="5"/>
      <c r="H239" s="4"/>
      <c r="I239" s="4"/>
      <c r="J239" s="4"/>
      <c r="K239" s="5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5">
      <c r="A240" s="4"/>
      <c r="B240" s="4"/>
      <c r="C240" s="4"/>
      <c r="D240" s="4"/>
      <c r="E240" s="4"/>
      <c r="F240" s="4"/>
      <c r="G240" s="5"/>
      <c r="H240" s="4"/>
      <c r="I240" s="4"/>
      <c r="J240" s="4"/>
      <c r="K240" s="5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5">
      <c r="A241" s="4"/>
      <c r="B241" s="4"/>
      <c r="C241" s="4"/>
      <c r="D241" s="4"/>
      <c r="E241" s="4"/>
      <c r="F241" s="4"/>
      <c r="G241" s="5"/>
      <c r="H241" s="4"/>
      <c r="I241" s="4"/>
      <c r="J241" s="4"/>
      <c r="K241" s="5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5">
      <c r="A242" s="4"/>
      <c r="B242" s="4"/>
      <c r="C242" s="4"/>
      <c r="D242" s="4"/>
      <c r="E242" s="4"/>
      <c r="F242" s="4"/>
      <c r="G242" s="5"/>
      <c r="H242" s="4"/>
      <c r="I242" s="4"/>
      <c r="J242" s="4"/>
      <c r="K242" s="5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5">
      <c r="A243" s="4"/>
      <c r="B243" s="4"/>
      <c r="C243" s="4"/>
      <c r="D243" s="4"/>
      <c r="E243" s="4"/>
      <c r="F243" s="4"/>
      <c r="G243" s="5"/>
      <c r="H243" s="4"/>
      <c r="I243" s="4"/>
      <c r="J243" s="4"/>
      <c r="K243" s="5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5">
      <c r="A244" s="4"/>
      <c r="B244" s="4"/>
      <c r="C244" s="4"/>
      <c r="D244" s="4"/>
      <c r="E244" s="4"/>
      <c r="F244" s="4"/>
      <c r="G244" s="5"/>
      <c r="H244" s="4"/>
      <c r="I244" s="4"/>
      <c r="J244" s="4"/>
      <c r="K244" s="5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5">
      <c r="A245" s="4"/>
      <c r="B245" s="4"/>
      <c r="C245" s="4"/>
      <c r="D245" s="4"/>
      <c r="E245" s="4"/>
      <c r="F245" s="4"/>
      <c r="G245" s="5"/>
      <c r="H245" s="4"/>
      <c r="I245" s="4"/>
      <c r="J245" s="4"/>
      <c r="K245" s="5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5">
      <c r="A246" s="4"/>
      <c r="B246" s="4"/>
      <c r="C246" s="4"/>
      <c r="D246" s="4"/>
      <c r="E246" s="4"/>
      <c r="F246" s="4"/>
      <c r="G246" s="5"/>
      <c r="H246" s="4"/>
      <c r="I246" s="4"/>
      <c r="J246" s="4"/>
      <c r="K246" s="5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5">
      <c r="A247" s="4"/>
      <c r="B247" s="4"/>
      <c r="C247" s="4"/>
      <c r="D247" s="4"/>
      <c r="E247" s="4"/>
      <c r="F247" s="4"/>
      <c r="G247" s="5"/>
      <c r="H247" s="4"/>
      <c r="I247" s="4"/>
      <c r="J247" s="4"/>
      <c r="K247" s="5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5">
      <c r="A248" s="4"/>
      <c r="B248" s="4"/>
      <c r="C248" s="4"/>
      <c r="D248" s="4"/>
      <c r="E248" s="4"/>
      <c r="F248" s="4"/>
      <c r="G248" s="5"/>
      <c r="H248" s="4"/>
      <c r="I248" s="4"/>
      <c r="J248" s="4"/>
      <c r="K248" s="5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5">
      <c r="A249" s="4"/>
      <c r="B249" s="4"/>
      <c r="C249" s="4"/>
      <c r="D249" s="4"/>
      <c r="E249" s="4"/>
      <c r="F249" s="4"/>
      <c r="G249" s="5"/>
      <c r="H249" s="4"/>
      <c r="I249" s="4"/>
      <c r="J249" s="4"/>
      <c r="K249" s="5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5">
      <c r="A250" s="4"/>
      <c r="B250" s="4"/>
      <c r="C250" s="4"/>
      <c r="D250" s="4"/>
      <c r="E250" s="4"/>
      <c r="F250" s="4"/>
      <c r="G250" s="5"/>
      <c r="H250" s="4"/>
      <c r="I250" s="4"/>
      <c r="J250" s="4"/>
      <c r="K250" s="5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5">
      <c r="A251" s="4"/>
      <c r="B251" s="4"/>
      <c r="C251" s="4"/>
      <c r="D251" s="4"/>
      <c r="E251" s="4"/>
      <c r="F251" s="4"/>
      <c r="G251" s="5"/>
      <c r="H251" s="4"/>
      <c r="I251" s="4"/>
      <c r="J251" s="4"/>
      <c r="K251" s="5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5">
      <c r="A252" s="4"/>
      <c r="B252" s="4"/>
      <c r="C252" s="4"/>
      <c r="D252" s="4"/>
      <c r="E252" s="4"/>
      <c r="F252" s="4"/>
      <c r="G252" s="5"/>
      <c r="H252" s="4"/>
      <c r="I252" s="4"/>
      <c r="J252" s="4"/>
      <c r="K252" s="5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5">
      <c r="A253" s="4"/>
      <c r="B253" s="4"/>
      <c r="C253" s="4"/>
      <c r="D253" s="4"/>
      <c r="E253" s="4"/>
      <c r="F253" s="4"/>
      <c r="G253" s="5"/>
      <c r="H253" s="4"/>
      <c r="I253" s="4"/>
      <c r="J253" s="4"/>
      <c r="K253" s="5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5">
      <c r="A254" s="4"/>
      <c r="B254" s="4"/>
      <c r="C254" s="4"/>
      <c r="D254" s="4"/>
      <c r="E254" s="4"/>
      <c r="F254" s="4"/>
      <c r="G254" s="5"/>
      <c r="H254" s="4"/>
      <c r="I254" s="4"/>
      <c r="J254" s="4"/>
      <c r="K254" s="5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5">
      <c r="A255" s="4"/>
      <c r="B255" s="4"/>
      <c r="C255" s="4"/>
      <c r="D255" s="4"/>
      <c r="E255" s="4"/>
      <c r="F255" s="4"/>
      <c r="G255" s="5"/>
      <c r="H255" s="4"/>
      <c r="I255" s="4"/>
      <c r="J255" s="4"/>
      <c r="K255" s="5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5">
      <c r="A256" s="4"/>
      <c r="B256" s="4"/>
      <c r="C256" s="4"/>
      <c r="D256" s="4"/>
      <c r="E256" s="4"/>
      <c r="F256" s="4"/>
      <c r="G256" s="5"/>
      <c r="H256" s="4"/>
      <c r="I256" s="4"/>
      <c r="J256" s="4"/>
      <c r="K256" s="5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5">
      <c r="A257" s="4"/>
      <c r="B257" s="4"/>
      <c r="C257" s="4"/>
      <c r="D257" s="4"/>
      <c r="E257" s="4"/>
      <c r="F257" s="4"/>
      <c r="G257" s="5"/>
      <c r="H257" s="4"/>
      <c r="I257" s="4"/>
      <c r="J257" s="4"/>
      <c r="K257" s="5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5">
      <c r="A258" s="4"/>
      <c r="B258" s="4"/>
      <c r="C258" s="4"/>
      <c r="D258" s="4"/>
      <c r="E258" s="4"/>
      <c r="F258" s="4"/>
      <c r="G258" s="5"/>
      <c r="H258" s="4"/>
      <c r="I258" s="4"/>
      <c r="J258" s="4"/>
      <c r="K258" s="5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5">
      <c r="A259" s="4"/>
      <c r="B259" s="4"/>
      <c r="C259" s="4"/>
      <c r="D259" s="4"/>
      <c r="E259" s="4"/>
      <c r="F259" s="4"/>
      <c r="G259" s="5"/>
      <c r="H259" s="4"/>
      <c r="I259" s="4"/>
      <c r="J259" s="4"/>
      <c r="K259" s="5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5">
      <c r="A260" s="4"/>
      <c r="B260" s="4"/>
      <c r="C260" s="4"/>
      <c r="D260" s="4"/>
      <c r="E260" s="4"/>
      <c r="F260" s="4"/>
      <c r="G260" s="5"/>
      <c r="H260" s="4"/>
      <c r="I260" s="4"/>
      <c r="J260" s="4"/>
      <c r="K260" s="5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5">
      <c r="A261" s="4"/>
      <c r="B261" s="4"/>
      <c r="C261" s="4"/>
      <c r="D261" s="4"/>
      <c r="E261" s="4"/>
      <c r="F261" s="4"/>
      <c r="G261" s="5"/>
      <c r="H261" s="4"/>
      <c r="I261" s="4"/>
      <c r="J261" s="4"/>
      <c r="K261" s="5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5">
      <c r="A262" s="4"/>
      <c r="B262" s="4"/>
      <c r="C262" s="4"/>
      <c r="D262" s="4"/>
      <c r="E262" s="4"/>
      <c r="F262" s="4"/>
      <c r="G262" s="5"/>
      <c r="H262" s="4"/>
      <c r="I262" s="4"/>
      <c r="J262" s="4"/>
      <c r="K262" s="5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5">
      <c r="A263" s="4"/>
      <c r="B263" s="4"/>
      <c r="C263" s="4"/>
      <c r="D263" s="4"/>
      <c r="E263" s="4"/>
      <c r="F263" s="4"/>
      <c r="G263" s="5"/>
      <c r="H263" s="4"/>
      <c r="I263" s="4"/>
      <c r="J263" s="4"/>
      <c r="K263" s="5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5">
      <c r="A264" s="4"/>
      <c r="B264" s="4"/>
      <c r="C264" s="4"/>
      <c r="D264" s="4"/>
      <c r="E264" s="4"/>
      <c r="F264" s="4"/>
      <c r="G264" s="5"/>
      <c r="H264" s="4"/>
      <c r="I264" s="4"/>
      <c r="J264" s="4"/>
      <c r="K264" s="5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5">
      <c r="A265" s="4"/>
      <c r="B265" s="4"/>
      <c r="C265" s="4"/>
      <c r="D265" s="4"/>
      <c r="E265" s="4"/>
      <c r="F265" s="4"/>
      <c r="G265" s="5"/>
      <c r="H265" s="4"/>
      <c r="I265" s="4"/>
      <c r="J265" s="4"/>
      <c r="K265" s="5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5">
      <c r="A266" s="4"/>
      <c r="B266" s="4"/>
      <c r="C266" s="4"/>
      <c r="D266" s="4"/>
      <c r="E266" s="4"/>
      <c r="F266" s="4"/>
      <c r="G266" s="5"/>
      <c r="H266" s="4"/>
      <c r="I266" s="4"/>
      <c r="J266" s="4"/>
      <c r="K266" s="5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5">
      <c r="A267" s="4"/>
      <c r="B267" s="4"/>
      <c r="C267" s="4"/>
      <c r="D267" s="4"/>
      <c r="E267" s="4"/>
      <c r="F267" s="4"/>
      <c r="G267" s="5"/>
      <c r="H267" s="4"/>
      <c r="I267" s="4"/>
      <c r="J267" s="4"/>
      <c r="K267" s="5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5">
      <c r="A268" s="4"/>
      <c r="B268" s="4"/>
      <c r="C268" s="4"/>
      <c r="D268" s="4"/>
      <c r="E268" s="4"/>
      <c r="F268" s="4"/>
      <c r="G268" s="5"/>
      <c r="H268" s="4"/>
      <c r="I268" s="4"/>
      <c r="J268" s="4"/>
      <c r="K268" s="5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5">
      <c r="A269" s="4"/>
      <c r="B269" s="4"/>
      <c r="C269" s="4"/>
      <c r="D269" s="4"/>
      <c r="E269" s="4"/>
      <c r="F269" s="4"/>
      <c r="G269" s="5"/>
      <c r="H269" s="4"/>
      <c r="I269" s="4"/>
      <c r="J269" s="4"/>
      <c r="K269" s="5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5">
      <c r="A270" s="4"/>
      <c r="B270" s="4"/>
      <c r="C270" s="4"/>
      <c r="D270" s="4"/>
      <c r="E270" s="4"/>
      <c r="F270" s="4"/>
      <c r="G270" s="5"/>
      <c r="H270" s="4"/>
      <c r="I270" s="4"/>
      <c r="J270" s="4"/>
      <c r="K270" s="5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5">
      <c r="A271" s="4"/>
      <c r="B271" s="4"/>
      <c r="C271" s="4"/>
      <c r="D271" s="4"/>
      <c r="E271" s="4"/>
      <c r="F271" s="4"/>
      <c r="G271" s="5"/>
      <c r="H271" s="4"/>
      <c r="I271" s="4"/>
      <c r="J271" s="4"/>
      <c r="K271" s="5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5">
      <c r="A272" s="4"/>
      <c r="B272" s="4"/>
      <c r="C272" s="4"/>
      <c r="D272" s="4"/>
      <c r="E272" s="4"/>
      <c r="F272" s="4"/>
      <c r="G272" s="5"/>
      <c r="H272" s="4"/>
      <c r="I272" s="4"/>
      <c r="J272" s="4"/>
      <c r="K272" s="5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5">
      <c r="A273" s="4"/>
      <c r="B273" s="4"/>
      <c r="C273" s="4"/>
      <c r="D273" s="4"/>
      <c r="E273" s="4"/>
      <c r="F273" s="4"/>
      <c r="G273" s="5"/>
      <c r="H273" s="4"/>
      <c r="I273" s="4"/>
      <c r="J273" s="4"/>
      <c r="K273" s="5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5">
      <c r="A274" s="4"/>
      <c r="B274" s="4"/>
      <c r="C274" s="4"/>
      <c r="D274" s="4"/>
      <c r="E274" s="4"/>
      <c r="F274" s="4"/>
      <c r="G274" s="5"/>
      <c r="H274" s="4"/>
      <c r="I274" s="4"/>
      <c r="J274" s="4"/>
      <c r="K274" s="5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5">
      <c r="A275" s="4"/>
      <c r="B275" s="4"/>
      <c r="C275" s="4"/>
      <c r="D275" s="4"/>
      <c r="E275" s="4"/>
      <c r="F275" s="4"/>
      <c r="G275" s="5"/>
      <c r="H275" s="4"/>
      <c r="I275" s="4"/>
      <c r="J275" s="4"/>
      <c r="K275" s="5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5">
      <c r="A276" s="4"/>
      <c r="B276" s="4"/>
      <c r="C276" s="4"/>
      <c r="D276" s="4"/>
      <c r="E276" s="4"/>
      <c r="F276" s="4"/>
      <c r="G276" s="5"/>
      <c r="H276" s="4"/>
      <c r="I276" s="4"/>
      <c r="J276" s="4"/>
      <c r="K276" s="5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5">
      <c r="A277" s="4"/>
      <c r="B277" s="4"/>
      <c r="C277" s="4"/>
      <c r="D277" s="4"/>
      <c r="E277" s="4"/>
      <c r="F277" s="4"/>
      <c r="G277" s="5"/>
      <c r="H277" s="4"/>
      <c r="I277" s="4"/>
      <c r="J277" s="4"/>
      <c r="K277" s="5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5">
      <c r="A278" s="4"/>
      <c r="B278" s="4"/>
      <c r="C278" s="4"/>
      <c r="D278" s="4"/>
      <c r="E278" s="4"/>
      <c r="F278" s="4"/>
      <c r="G278" s="5"/>
      <c r="H278" s="4"/>
      <c r="I278" s="4"/>
      <c r="J278" s="4"/>
      <c r="K278" s="5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5">
      <c r="A279" s="4"/>
      <c r="B279" s="4"/>
      <c r="C279" s="4"/>
      <c r="D279" s="4"/>
      <c r="E279" s="4"/>
      <c r="F279" s="4"/>
      <c r="G279" s="5"/>
      <c r="H279" s="4"/>
      <c r="I279" s="4"/>
      <c r="J279" s="4"/>
      <c r="K279" s="5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5">
      <c r="A280" s="4"/>
      <c r="B280" s="4"/>
      <c r="C280" s="4"/>
      <c r="D280" s="4"/>
      <c r="E280" s="4"/>
      <c r="F280" s="4"/>
      <c r="G280" s="5"/>
      <c r="H280" s="4"/>
      <c r="I280" s="4"/>
      <c r="J280" s="4"/>
      <c r="K280" s="5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5">
      <c r="A281" s="4"/>
      <c r="B281" s="4"/>
      <c r="C281" s="4"/>
      <c r="D281" s="4"/>
      <c r="E281" s="4"/>
      <c r="F281" s="4"/>
      <c r="G281" s="5"/>
      <c r="H281" s="4"/>
      <c r="I281" s="4"/>
      <c r="J281" s="4"/>
      <c r="K281" s="5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5">
      <c r="A282" s="4"/>
      <c r="B282" s="4"/>
      <c r="C282" s="4"/>
      <c r="D282" s="4"/>
      <c r="E282" s="4"/>
      <c r="F282" s="4"/>
      <c r="G282" s="5"/>
      <c r="H282" s="4"/>
      <c r="I282" s="4"/>
      <c r="J282" s="4"/>
      <c r="K282" s="5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5">
      <c r="A283" s="4"/>
      <c r="B283" s="4"/>
      <c r="C283" s="4"/>
      <c r="D283" s="4"/>
      <c r="E283" s="4"/>
      <c r="F283" s="4"/>
      <c r="G283" s="5"/>
      <c r="H283" s="4"/>
      <c r="I283" s="4"/>
      <c r="J283" s="4"/>
      <c r="K283" s="5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5">
      <c r="A284" s="4"/>
      <c r="B284" s="4"/>
      <c r="C284" s="4"/>
      <c r="D284" s="4"/>
      <c r="E284" s="4"/>
      <c r="F284" s="4"/>
      <c r="G284" s="5"/>
      <c r="H284" s="4"/>
      <c r="I284" s="4"/>
      <c r="J284" s="4"/>
      <c r="K284" s="5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5">
      <c r="A285" s="4"/>
      <c r="B285" s="4"/>
      <c r="C285" s="4"/>
      <c r="D285" s="4"/>
      <c r="E285" s="4"/>
      <c r="F285" s="4"/>
      <c r="G285" s="5"/>
      <c r="H285" s="4"/>
      <c r="I285" s="4"/>
      <c r="J285" s="4"/>
      <c r="K285" s="5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5">
      <c r="A286" s="4"/>
      <c r="B286" s="4"/>
      <c r="C286" s="4"/>
      <c r="D286" s="4"/>
      <c r="E286" s="4"/>
      <c r="F286" s="4"/>
      <c r="G286" s="5"/>
      <c r="H286" s="4"/>
      <c r="I286" s="4"/>
      <c r="J286" s="4"/>
      <c r="K286" s="5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5">
      <c r="A287" s="4"/>
      <c r="B287" s="4"/>
      <c r="C287" s="4"/>
      <c r="D287" s="4"/>
      <c r="E287" s="4"/>
      <c r="F287" s="4"/>
      <c r="G287" s="5"/>
      <c r="H287" s="4"/>
      <c r="I287" s="4"/>
      <c r="J287" s="4"/>
      <c r="K287" s="5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5">
      <c r="A288" s="4"/>
      <c r="B288" s="4"/>
      <c r="C288" s="4"/>
      <c r="D288" s="4"/>
      <c r="E288" s="4"/>
      <c r="F288" s="4"/>
      <c r="G288" s="5"/>
      <c r="H288" s="4"/>
      <c r="I288" s="4"/>
      <c r="J288" s="4"/>
      <c r="K288" s="5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5">
      <c r="A289" s="4"/>
      <c r="B289" s="4"/>
      <c r="C289" s="4"/>
      <c r="D289" s="4"/>
      <c r="E289" s="4"/>
      <c r="F289" s="4"/>
      <c r="G289" s="5"/>
      <c r="H289" s="4"/>
      <c r="I289" s="4"/>
      <c r="J289" s="4"/>
      <c r="K289" s="5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5">
      <c r="A290" s="4"/>
      <c r="B290" s="4"/>
      <c r="C290" s="4"/>
      <c r="D290" s="4"/>
      <c r="E290" s="4"/>
      <c r="F290" s="4"/>
      <c r="G290" s="5"/>
      <c r="H290" s="4"/>
      <c r="I290" s="4"/>
      <c r="J290" s="4"/>
      <c r="K290" s="5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5">
      <c r="A291" s="4"/>
      <c r="B291" s="4"/>
      <c r="C291" s="4"/>
      <c r="D291" s="4"/>
      <c r="E291" s="4"/>
      <c r="F291" s="4"/>
      <c r="G291" s="5"/>
      <c r="H291" s="4"/>
      <c r="I291" s="4"/>
      <c r="J291" s="4"/>
      <c r="K291" s="5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5">
      <c r="A292" s="4"/>
      <c r="B292" s="4"/>
      <c r="C292" s="4"/>
      <c r="D292" s="4"/>
      <c r="E292" s="4"/>
      <c r="F292" s="4"/>
      <c r="G292" s="5"/>
      <c r="H292" s="4"/>
      <c r="I292" s="4"/>
      <c r="J292" s="4"/>
      <c r="K292" s="5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5">
      <c r="A293" s="4"/>
      <c r="B293" s="4"/>
      <c r="C293" s="4"/>
      <c r="D293" s="4"/>
      <c r="E293" s="4"/>
      <c r="F293" s="4"/>
      <c r="G293" s="5"/>
      <c r="H293" s="4"/>
      <c r="I293" s="4"/>
      <c r="J293" s="4"/>
      <c r="K293" s="5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5">
      <c r="A294" s="4"/>
      <c r="B294" s="4"/>
      <c r="C294" s="4"/>
      <c r="D294" s="4"/>
      <c r="E294" s="4"/>
      <c r="F294" s="4"/>
      <c r="G294" s="5"/>
      <c r="H294" s="4"/>
      <c r="I294" s="4"/>
      <c r="J294" s="4"/>
      <c r="K294" s="5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5">
      <c r="A295" s="4"/>
      <c r="B295" s="4"/>
      <c r="C295" s="4"/>
      <c r="D295" s="4"/>
      <c r="E295" s="4"/>
      <c r="F295" s="4"/>
      <c r="G295" s="5"/>
      <c r="H295" s="4"/>
      <c r="I295" s="4"/>
      <c r="J295" s="4"/>
      <c r="K295" s="5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5">
      <c r="A296" s="4"/>
      <c r="B296" s="4"/>
      <c r="C296" s="4"/>
      <c r="D296" s="4"/>
      <c r="E296" s="4"/>
      <c r="F296" s="4"/>
      <c r="G296" s="5"/>
      <c r="H296" s="4"/>
      <c r="I296" s="4"/>
      <c r="J296" s="4"/>
      <c r="K296" s="5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5">
      <c r="A297" s="4"/>
      <c r="B297" s="4"/>
      <c r="C297" s="4"/>
      <c r="D297" s="4"/>
      <c r="E297" s="4"/>
      <c r="F297" s="4"/>
      <c r="G297" s="5"/>
      <c r="H297" s="4"/>
      <c r="I297" s="4"/>
      <c r="J297" s="4"/>
      <c r="K297" s="5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5">
      <c r="A298" s="4"/>
      <c r="B298" s="4"/>
      <c r="C298" s="4"/>
      <c r="D298" s="4"/>
      <c r="E298" s="4"/>
      <c r="F298" s="4"/>
      <c r="G298" s="5"/>
      <c r="H298" s="4"/>
      <c r="I298" s="4"/>
      <c r="J298" s="4"/>
      <c r="K298" s="5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5">
      <c r="A299" s="4"/>
      <c r="B299" s="4"/>
      <c r="C299" s="4"/>
      <c r="D299" s="4"/>
      <c r="E299" s="4"/>
      <c r="F299" s="4"/>
      <c r="G299" s="5"/>
      <c r="H299" s="4"/>
      <c r="I299" s="4"/>
      <c r="J299" s="4"/>
      <c r="K299" s="5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5">
      <c r="A300" s="4"/>
      <c r="B300" s="4"/>
      <c r="C300" s="4"/>
      <c r="D300" s="4"/>
      <c r="E300" s="4"/>
      <c r="F300" s="4"/>
      <c r="G300" s="5"/>
      <c r="H300" s="4"/>
      <c r="I300" s="4"/>
      <c r="J300" s="4"/>
      <c r="K300" s="5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5">
      <c r="A301" s="4"/>
      <c r="B301" s="4"/>
      <c r="C301" s="4"/>
      <c r="D301" s="4"/>
      <c r="E301" s="4"/>
      <c r="F301" s="4"/>
      <c r="G301" s="5"/>
      <c r="H301" s="4"/>
      <c r="I301" s="4"/>
      <c r="J301" s="4"/>
      <c r="K301" s="5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5">
      <c r="A302" s="4"/>
      <c r="B302" s="4"/>
      <c r="C302" s="4"/>
      <c r="D302" s="4"/>
      <c r="E302" s="4"/>
      <c r="F302" s="4"/>
      <c r="G302" s="5"/>
      <c r="H302" s="4"/>
      <c r="I302" s="4"/>
      <c r="J302" s="4"/>
      <c r="K302" s="5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5">
      <c r="A303" s="4"/>
      <c r="B303" s="4"/>
      <c r="C303" s="4"/>
      <c r="D303" s="4"/>
      <c r="E303" s="4"/>
      <c r="F303" s="4"/>
      <c r="G303" s="5"/>
      <c r="H303" s="4"/>
      <c r="I303" s="4"/>
      <c r="J303" s="4"/>
      <c r="K303" s="5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5">
      <c r="A304" s="4"/>
      <c r="B304" s="4"/>
      <c r="C304" s="4"/>
      <c r="D304" s="4"/>
      <c r="E304" s="4"/>
      <c r="F304" s="4"/>
      <c r="G304" s="5"/>
      <c r="H304" s="4"/>
      <c r="I304" s="4"/>
      <c r="J304" s="4"/>
      <c r="K304" s="5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5">
      <c r="A305" s="4"/>
      <c r="B305" s="4"/>
      <c r="C305" s="4"/>
      <c r="D305" s="4"/>
      <c r="E305" s="4"/>
      <c r="F305" s="4"/>
      <c r="G305" s="5"/>
      <c r="H305" s="4"/>
      <c r="I305" s="4"/>
      <c r="J305" s="4"/>
      <c r="K305" s="5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5">
      <c r="A306" s="4"/>
      <c r="B306" s="4"/>
      <c r="C306" s="4"/>
      <c r="D306" s="4"/>
      <c r="E306" s="4"/>
      <c r="F306" s="4"/>
      <c r="G306" s="5"/>
      <c r="H306" s="4"/>
      <c r="I306" s="4"/>
      <c r="J306" s="4"/>
      <c r="K306" s="5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5">
      <c r="A307" s="4"/>
      <c r="B307" s="4"/>
      <c r="C307" s="4"/>
      <c r="D307" s="4"/>
      <c r="E307" s="4"/>
      <c r="F307" s="4"/>
      <c r="G307" s="5"/>
      <c r="H307" s="4"/>
      <c r="I307" s="4"/>
      <c r="J307" s="4"/>
      <c r="K307" s="5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5">
      <c r="A308" s="4"/>
      <c r="B308" s="4"/>
      <c r="C308" s="4"/>
      <c r="D308" s="4"/>
      <c r="E308" s="4"/>
      <c r="F308" s="4"/>
      <c r="G308" s="5"/>
      <c r="H308" s="4"/>
      <c r="I308" s="4"/>
      <c r="J308" s="4"/>
      <c r="K308" s="5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5">
      <c r="A309" s="4"/>
      <c r="B309" s="4"/>
      <c r="C309" s="4"/>
      <c r="D309" s="4"/>
      <c r="E309" s="4"/>
      <c r="F309" s="4"/>
      <c r="G309" s="5"/>
      <c r="H309" s="4"/>
      <c r="I309" s="4"/>
      <c r="J309" s="4"/>
      <c r="K309" s="5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5">
      <c r="A310" s="4"/>
      <c r="B310" s="4"/>
      <c r="C310" s="4"/>
      <c r="D310" s="4"/>
      <c r="E310" s="4"/>
      <c r="F310" s="4"/>
      <c r="G310" s="5"/>
      <c r="H310" s="4"/>
      <c r="I310" s="4"/>
      <c r="J310" s="4"/>
      <c r="K310" s="5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5">
      <c r="A311" s="4"/>
      <c r="B311" s="4"/>
      <c r="C311" s="4"/>
      <c r="D311" s="4"/>
      <c r="E311" s="4"/>
      <c r="F311" s="4"/>
      <c r="G311" s="5"/>
      <c r="H311" s="4"/>
      <c r="I311" s="4"/>
      <c r="J311" s="4"/>
      <c r="K311" s="5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 x14ac:dyDescent="0.35">
      <c r="A312" s="4"/>
      <c r="B312" s="4"/>
      <c r="C312" s="4"/>
      <c r="D312" s="4"/>
      <c r="E312" s="4"/>
      <c r="F312" s="4"/>
      <c r="G312" s="5"/>
      <c r="H312" s="4"/>
      <c r="I312" s="4"/>
      <c r="J312" s="4"/>
      <c r="K312" s="5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 x14ac:dyDescent="0.35">
      <c r="A313" s="4"/>
      <c r="B313" s="4"/>
      <c r="C313" s="4"/>
      <c r="D313" s="4"/>
      <c r="E313" s="4"/>
      <c r="F313" s="4"/>
      <c r="G313" s="5"/>
      <c r="H313" s="4"/>
      <c r="I313" s="4"/>
      <c r="J313" s="4"/>
      <c r="K313" s="5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 x14ac:dyDescent="0.35">
      <c r="A314" s="4"/>
      <c r="B314" s="4"/>
      <c r="C314" s="4"/>
      <c r="D314" s="4"/>
      <c r="E314" s="4"/>
      <c r="F314" s="4"/>
      <c r="G314" s="5"/>
      <c r="H314" s="4"/>
      <c r="I314" s="4"/>
      <c r="J314" s="4"/>
      <c r="K314" s="5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 x14ac:dyDescent="0.35">
      <c r="A315" s="4"/>
      <c r="B315" s="4"/>
      <c r="C315" s="4"/>
      <c r="D315" s="4"/>
      <c r="E315" s="4"/>
      <c r="F315" s="4"/>
      <c r="G315" s="5"/>
      <c r="H315" s="4"/>
      <c r="I315" s="4"/>
      <c r="J315" s="4"/>
      <c r="K315" s="5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 x14ac:dyDescent="0.35">
      <c r="A316" s="4"/>
      <c r="B316" s="4"/>
      <c r="C316" s="4"/>
      <c r="D316" s="4"/>
      <c r="E316" s="4"/>
      <c r="F316" s="4"/>
      <c r="G316" s="5"/>
      <c r="H316" s="4"/>
      <c r="I316" s="4"/>
      <c r="J316" s="4"/>
      <c r="K316" s="5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 x14ac:dyDescent="0.35">
      <c r="A317" s="4"/>
      <c r="B317" s="4"/>
      <c r="C317" s="4"/>
      <c r="D317" s="4"/>
      <c r="E317" s="4"/>
      <c r="F317" s="4"/>
      <c r="G317" s="5"/>
      <c r="H317" s="4"/>
      <c r="I317" s="4"/>
      <c r="J317" s="4"/>
      <c r="K317" s="5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 x14ac:dyDescent="0.35">
      <c r="A318" s="4"/>
      <c r="B318" s="4"/>
      <c r="C318" s="4"/>
      <c r="D318" s="4"/>
      <c r="E318" s="4"/>
      <c r="F318" s="4"/>
      <c r="G318" s="5"/>
      <c r="H318" s="4"/>
      <c r="I318" s="4"/>
      <c r="J318" s="4"/>
      <c r="K318" s="5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 x14ac:dyDescent="0.35">
      <c r="A319" s="4"/>
      <c r="B319" s="4"/>
      <c r="C319" s="4"/>
      <c r="D319" s="4"/>
      <c r="E319" s="4"/>
      <c r="F319" s="4"/>
      <c r="G319" s="5"/>
      <c r="H319" s="4"/>
      <c r="I319" s="4"/>
      <c r="J319" s="4"/>
      <c r="K319" s="5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 x14ac:dyDescent="0.35">
      <c r="A320" s="4"/>
      <c r="B320" s="4"/>
      <c r="C320" s="4"/>
      <c r="D320" s="4"/>
      <c r="E320" s="4"/>
      <c r="F320" s="4"/>
      <c r="G320" s="5"/>
      <c r="H320" s="4"/>
      <c r="I320" s="4"/>
      <c r="J320" s="4"/>
      <c r="K320" s="5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 x14ac:dyDescent="0.35">
      <c r="A321" s="4"/>
      <c r="B321" s="4"/>
      <c r="C321" s="4"/>
      <c r="D321" s="4"/>
      <c r="E321" s="4"/>
      <c r="F321" s="4"/>
      <c r="G321" s="5"/>
      <c r="H321" s="4"/>
      <c r="I321" s="4"/>
      <c r="J321" s="4"/>
      <c r="K321" s="5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 x14ac:dyDescent="0.35">
      <c r="A322" s="4"/>
      <c r="B322" s="4"/>
      <c r="C322" s="4"/>
      <c r="D322" s="4"/>
      <c r="E322" s="4"/>
      <c r="F322" s="4"/>
      <c r="G322" s="5"/>
      <c r="H322" s="4"/>
      <c r="I322" s="4"/>
      <c r="J322" s="4"/>
      <c r="K322" s="5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 x14ac:dyDescent="0.35">
      <c r="A323" s="4"/>
      <c r="B323" s="4"/>
      <c r="C323" s="4"/>
      <c r="D323" s="4"/>
      <c r="E323" s="4"/>
      <c r="F323" s="4"/>
      <c r="G323" s="5"/>
      <c r="H323" s="4"/>
      <c r="I323" s="4"/>
      <c r="J323" s="4"/>
      <c r="K323" s="5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 x14ac:dyDescent="0.35">
      <c r="A324" s="4"/>
      <c r="B324" s="4"/>
      <c r="C324" s="4"/>
      <c r="D324" s="4"/>
      <c r="E324" s="4"/>
      <c r="F324" s="4"/>
      <c r="G324" s="5"/>
      <c r="H324" s="4"/>
      <c r="I324" s="4"/>
      <c r="J324" s="4"/>
      <c r="K324" s="5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 x14ac:dyDescent="0.35">
      <c r="A325" s="4"/>
      <c r="B325" s="4"/>
      <c r="C325" s="4"/>
      <c r="D325" s="4"/>
      <c r="E325" s="4"/>
      <c r="F325" s="4"/>
      <c r="G325" s="5"/>
      <c r="H325" s="4"/>
      <c r="I325" s="4"/>
      <c r="J325" s="4"/>
      <c r="K325" s="5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 x14ac:dyDescent="0.35">
      <c r="A326" s="4"/>
      <c r="B326" s="4"/>
      <c r="C326" s="4"/>
      <c r="D326" s="4"/>
      <c r="E326" s="4"/>
      <c r="F326" s="4"/>
      <c r="G326" s="5"/>
      <c r="H326" s="4"/>
      <c r="I326" s="4"/>
      <c r="J326" s="4"/>
      <c r="K326" s="5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 x14ac:dyDescent="0.35">
      <c r="A327" s="4"/>
      <c r="B327" s="4"/>
      <c r="C327" s="4"/>
      <c r="D327" s="4"/>
      <c r="E327" s="4"/>
      <c r="F327" s="4"/>
      <c r="G327" s="5"/>
      <c r="H327" s="4"/>
      <c r="I327" s="4"/>
      <c r="J327" s="4"/>
      <c r="K327" s="5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 x14ac:dyDescent="0.35">
      <c r="A328" s="4"/>
      <c r="B328" s="4"/>
      <c r="C328" s="4"/>
      <c r="D328" s="4"/>
      <c r="E328" s="4"/>
      <c r="F328" s="4"/>
      <c r="G328" s="5"/>
      <c r="H328" s="4"/>
      <c r="I328" s="4"/>
      <c r="J328" s="4"/>
      <c r="K328" s="5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 x14ac:dyDescent="0.35">
      <c r="A329" s="4"/>
      <c r="B329" s="4"/>
      <c r="C329" s="4"/>
      <c r="D329" s="4"/>
      <c r="E329" s="4"/>
      <c r="F329" s="4"/>
      <c r="G329" s="5"/>
      <c r="H329" s="4"/>
      <c r="I329" s="4"/>
      <c r="J329" s="4"/>
      <c r="K329" s="5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 x14ac:dyDescent="0.35">
      <c r="A330" s="4"/>
      <c r="B330" s="4"/>
      <c r="C330" s="4"/>
      <c r="D330" s="4"/>
      <c r="E330" s="4"/>
      <c r="F330" s="4"/>
      <c r="G330" s="5"/>
      <c r="H330" s="4"/>
      <c r="I330" s="4"/>
      <c r="J330" s="4"/>
      <c r="K330" s="5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 x14ac:dyDescent="0.35">
      <c r="A331" s="4"/>
      <c r="B331" s="4"/>
      <c r="C331" s="4"/>
      <c r="D331" s="4"/>
      <c r="E331" s="4"/>
      <c r="F331" s="4"/>
      <c r="G331" s="5"/>
      <c r="H331" s="4"/>
      <c r="I331" s="4"/>
      <c r="J331" s="4"/>
      <c r="K331" s="5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 x14ac:dyDescent="0.35">
      <c r="A332" s="4"/>
      <c r="B332" s="4"/>
      <c r="C332" s="4"/>
      <c r="D332" s="4"/>
      <c r="E332" s="4"/>
      <c r="F332" s="4"/>
      <c r="G332" s="5"/>
      <c r="H332" s="4"/>
      <c r="I332" s="4"/>
      <c r="J332" s="4"/>
      <c r="K332" s="5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 x14ac:dyDescent="0.35"/>
    <row r="334" spans="1:26" ht="15.75" customHeight="1" x14ac:dyDescent="0.35"/>
    <row r="335" spans="1:26" ht="15.75" customHeight="1" x14ac:dyDescent="0.35"/>
    <row r="336" spans="1:2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</sheetData>
  <mergeCells count="29">
    <mergeCell ref="C1:I1"/>
    <mergeCell ref="D3:E3"/>
    <mergeCell ref="G3:H3"/>
    <mergeCell ref="D4:E4"/>
    <mergeCell ref="G4:H4"/>
    <mergeCell ref="D5:E5"/>
    <mergeCell ref="G5:H5"/>
    <mergeCell ref="C7:K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D21:G21"/>
    <mergeCell ref="D27:G27"/>
    <mergeCell ref="D28:G28"/>
    <mergeCell ref="C30:H30"/>
    <mergeCell ref="D22:G22"/>
    <mergeCell ref="D23:G23"/>
    <mergeCell ref="D24:G24"/>
    <mergeCell ref="D25:G25"/>
    <mergeCell ref="D26:G26"/>
  </mergeCells>
  <dataValidations count="1">
    <dataValidation type="list" allowBlank="1" showErrorMessage="1" sqref="I33" xr:uid="{00000000-0002-0000-0100-000001000000}">
      <formula1>$M$26:$M$26</formula1>
    </dataValidation>
  </dataValidations>
  <pageMargins left="0.511811024" right="0.511811024" top="0.78740157499999996" bottom="0.78740157499999996" header="0" footer="0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Z1000"/>
  <sheetViews>
    <sheetView showGridLines="0" workbookViewId="0">
      <selection activeCell="I19" sqref="I19"/>
    </sheetView>
  </sheetViews>
  <sheetFormatPr defaultColWidth="14.453125" defaultRowHeight="15" customHeight="1" x14ac:dyDescent="0.35"/>
  <cols>
    <col min="1" max="1" width="1.453125" customWidth="1"/>
    <col min="2" max="2" width="2.81640625" customWidth="1"/>
    <col min="3" max="3" width="4.453125" customWidth="1"/>
    <col min="4" max="4" width="21" customWidth="1"/>
    <col min="5" max="5" width="9.36328125" customWidth="1"/>
    <col min="6" max="6" width="9.81640625" customWidth="1"/>
    <col min="7" max="7" width="13.54296875" customWidth="1"/>
    <col min="8" max="8" width="26.54296875" customWidth="1"/>
    <col min="9" max="9" width="26.81640625" customWidth="1"/>
    <col min="10" max="10" width="11.453125" customWidth="1"/>
    <col min="11" max="11" width="56.453125" customWidth="1"/>
    <col min="12" max="26" width="8.7265625" customWidth="1"/>
  </cols>
  <sheetData>
    <row r="1" spans="1:26" ht="14.25" customHeight="1" x14ac:dyDescent="0.35">
      <c r="A1" s="4"/>
      <c r="B1" s="4"/>
      <c r="C1" s="96" t="s">
        <v>42</v>
      </c>
      <c r="D1" s="72"/>
      <c r="E1" s="72"/>
      <c r="F1" s="72"/>
      <c r="G1" s="72"/>
      <c r="H1" s="72"/>
      <c r="I1" s="72"/>
      <c r="J1" s="72"/>
      <c r="K1" s="7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4"/>
      <c r="B2" s="4"/>
      <c r="C2" s="4"/>
      <c r="D2" s="5"/>
      <c r="E2" s="5"/>
      <c r="F2" s="5"/>
      <c r="G2" s="5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5">
      <c r="A3" s="4"/>
      <c r="B3" s="4"/>
      <c r="C3" s="97" t="s">
        <v>12</v>
      </c>
      <c r="D3" s="73"/>
      <c r="E3" s="98" t="str">
        <f>IF('Proposta Técnica'!D3="","",'Proposta Técnica'!D3)</f>
        <v/>
      </c>
      <c r="F3" s="78"/>
      <c r="G3" s="78"/>
      <c r="H3" s="83"/>
      <c r="I3" s="8" t="s">
        <v>43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35">
      <c r="A4" s="4"/>
      <c r="B4" s="4"/>
      <c r="C4" s="97" t="s">
        <v>14</v>
      </c>
      <c r="D4" s="73"/>
      <c r="E4" s="98" t="str">
        <f>IF('Proposta Técnica'!D4="","",'Proposta Técnica'!D4)</f>
        <v>Consultoria em Pecuária de Baixo Carbono e SbN</v>
      </c>
      <c r="F4" s="78"/>
      <c r="G4" s="78"/>
      <c r="H4" s="83"/>
      <c r="I4" s="23">
        <f>SUM(I12:I111)</f>
        <v>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5">
      <c r="A5" s="4"/>
      <c r="B5" s="4"/>
      <c r="C5" s="97" t="s">
        <v>13</v>
      </c>
      <c r="D5" s="73"/>
      <c r="E5" s="99" t="str">
        <f>IF('Proposta Técnica'!G3="","",'Proposta Técnica'!G3)</f>
        <v/>
      </c>
      <c r="F5" s="78"/>
      <c r="G5" s="78"/>
      <c r="H5" s="83"/>
      <c r="I5" s="5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4"/>
      <c r="B6" s="4"/>
      <c r="C6" s="97" t="s">
        <v>15</v>
      </c>
      <c r="D6" s="73"/>
      <c r="E6" s="100" t="str">
        <f>IF('Proposta Técnica'!G4="","",'Proposta Técnica'!G4)</f>
        <v>005092</v>
      </c>
      <c r="F6" s="78"/>
      <c r="G6" s="78"/>
      <c r="H6" s="83"/>
      <c r="I6" s="9" t="s">
        <v>17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A7" s="4"/>
      <c r="B7" s="4"/>
      <c r="C7" s="97" t="s">
        <v>44</v>
      </c>
      <c r="D7" s="73"/>
      <c r="E7" s="98" t="str">
        <f>IF('Proposta Técnica'!D5="","",'Proposta Técnica'!D5)</f>
        <v/>
      </c>
      <c r="F7" s="78"/>
      <c r="G7" s="78"/>
      <c r="H7" s="83"/>
      <c r="I7" s="53">
        <f>'Proposta Técnica'!G5</f>
        <v>0</v>
      </c>
      <c r="J7" s="5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5">
      <c r="A8" s="4"/>
      <c r="B8" s="4"/>
      <c r="C8" s="4"/>
      <c r="D8" s="5"/>
      <c r="E8" s="5"/>
      <c r="F8" s="5"/>
      <c r="G8" s="5"/>
      <c r="H8" s="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7.25" customHeight="1" x14ac:dyDescent="0.35">
      <c r="A9" s="4"/>
      <c r="B9" s="4"/>
      <c r="C9" s="101" t="s">
        <v>42</v>
      </c>
      <c r="D9" s="72"/>
      <c r="E9" s="72"/>
      <c r="F9" s="72"/>
      <c r="G9" s="72"/>
      <c r="H9" s="72"/>
      <c r="I9" s="72"/>
      <c r="J9" s="72"/>
      <c r="K9" s="73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3.75" customHeight="1" x14ac:dyDescent="0.35">
      <c r="A10" s="4"/>
      <c r="B10" s="4"/>
      <c r="C10" s="95" t="s">
        <v>45</v>
      </c>
      <c r="D10" s="72"/>
      <c r="E10" s="72"/>
      <c r="F10" s="72"/>
      <c r="G10" s="72"/>
      <c r="H10" s="72"/>
      <c r="I10" s="72"/>
      <c r="J10" s="72"/>
      <c r="K10" s="73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6" x14ac:dyDescent="0.35">
      <c r="A11" s="18"/>
      <c r="B11" s="18"/>
      <c r="C11" s="24" t="s">
        <v>30</v>
      </c>
      <c r="D11" s="24" t="s">
        <v>46</v>
      </c>
      <c r="E11" s="24" t="s">
        <v>33</v>
      </c>
      <c r="F11" s="24" t="s">
        <v>47</v>
      </c>
      <c r="G11" s="24" t="s">
        <v>48</v>
      </c>
      <c r="H11" s="24" t="s">
        <v>49</v>
      </c>
      <c r="I11" s="25" t="s">
        <v>43</v>
      </c>
      <c r="J11" s="25" t="s">
        <v>50</v>
      </c>
      <c r="K11" s="26" t="s">
        <v>51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42" customHeight="1" x14ac:dyDescent="0.35">
      <c r="A12" s="5"/>
      <c r="B12" s="5"/>
      <c r="C12" s="27">
        <f>IF('Proposta Técnica'!C33="","",'Proposta Técnica'!C33)</f>
        <v>1</v>
      </c>
      <c r="D12" s="27" t="str">
        <f>IF('Proposta Técnica'!D33="","",'Proposta Técnica'!D33)</f>
        <v>Plano de Trabalho com atividades e prazos</v>
      </c>
      <c r="E12" s="27">
        <f>IF('Proposta Técnica'!F33="","",'Proposta Técnica'!F33)</f>
        <v>1</v>
      </c>
      <c r="F12" s="27" t="str">
        <f>IF('Proposta Técnica'!G33="","",'Proposta Técnica'!G33)</f>
        <v>unidade</v>
      </c>
      <c r="G12" s="27" t="str">
        <f>IF('Proposta Técnica'!H33="","",'Proposta Técnica'!H33)</f>
        <v>15 dias úteis</v>
      </c>
      <c r="H12" s="28">
        <v>0</v>
      </c>
      <c r="I12" s="29">
        <f t="shared" ref="I12:I111" si="0">IFERROR(H12*E12,"")</f>
        <v>0</v>
      </c>
      <c r="J12" s="30">
        <v>1</v>
      </c>
      <c r="K12" s="22" t="s">
        <v>60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42" customHeight="1" x14ac:dyDescent="0.35">
      <c r="A13" s="18"/>
      <c r="B13" s="18"/>
      <c r="C13" s="27">
        <f>IF('Proposta Técnica'!C34="","",'Proposta Técnica'!C34)</f>
        <v>2</v>
      </c>
      <c r="D13" s="27" t="str">
        <f>IF('Proposta Técnica'!D34="","",'Proposta Técnica'!D34)</f>
        <v>Relatório Atividade 1</v>
      </c>
      <c r="E13" s="27">
        <f>IF('Proposta Técnica'!F34="","",'Proposta Técnica'!F34)</f>
        <v>1</v>
      </c>
      <c r="F13" s="27" t="str">
        <f>IF('Proposta Técnica'!G34="","",'Proposta Técnica'!G34)</f>
        <v>unidade</v>
      </c>
      <c r="G13" s="27" t="str">
        <f>IF('Proposta Técnica'!H34="","",'Proposta Técnica'!H34)</f>
        <v>75 dias úteis</v>
      </c>
      <c r="H13" s="28">
        <v>0</v>
      </c>
      <c r="I13" s="29">
        <f t="shared" si="0"/>
        <v>0</v>
      </c>
      <c r="J13" s="30">
        <v>2</v>
      </c>
      <c r="K13" s="22" t="s">
        <v>59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42" customHeight="1" x14ac:dyDescent="0.35">
      <c r="A14" s="18"/>
      <c r="B14" s="18"/>
      <c r="C14" s="27">
        <f>IF('Proposta Técnica'!C35="","",'Proposta Técnica'!C35)</f>
        <v>3</v>
      </c>
      <c r="D14" s="27" t="str">
        <f>IF('Proposta Técnica'!D35="","",'Proposta Técnica'!D35)</f>
        <v>Relatoria Atividade2</v>
      </c>
      <c r="E14" s="27">
        <f>IF('Proposta Técnica'!F35="","",'Proposta Técnica'!F35)</f>
        <v>1</v>
      </c>
      <c r="F14" s="27" t="str">
        <f>IF('Proposta Técnica'!G35="","",'Proposta Técnica'!G35)</f>
        <v>unidade</v>
      </c>
      <c r="G14" s="27" t="str">
        <f>IF('Proposta Técnica'!H35="","",'Proposta Técnica'!H35)</f>
        <v>100 dias úteis</v>
      </c>
      <c r="H14" s="28">
        <v>0</v>
      </c>
      <c r="I14" s="29">
        <f t="shared" si="0"/>
        <v>0</v>
      </c>
      <c r="J14" s="30">
        <v>3</v>
      </c>
      <c r="K14" s="22" t="s">
        <v>59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4.5" x14ac:dyDescent="0.35">
      <c r="A15" s="18"/>
      <c r="B15" s="18"/>
      <c r="C15" s="27"/>
      <c r="D15" s="27"/>
      <c r="E15" s="27"/>
      <c r="F15" s="27"/>
      <c r="G15" s="27"/>
      <c r="H15" s="28"/>
      <c r="I15" s="29"/>
      <c r="J15" s="30"/>
      <c r="K15" s="22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4.5" x14ac:dyDescent="0.35">
      <c r="A16" s="18"/>
      <c r="B16" s="18"/>
      <c r="C16" s="27"/>
      <c r="D16" s="27"/>
      <c r="E16" s="27"/>
      <c r="F16" s="27"/>
      <c r="G16" s="27"/>
      <c r="H16" s="28"/>
      <c r="I16" s="29"/>
      <c r="J16" s="30"/>
      <c r="K16" s="22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4.5" x14ac:dyDescent="0.35">
      <c r="A17" s="18"/>
      <c r="B17" s="18"/>
      <c r="C17" s="27"/>
      <c r="D17" s="27"/>
      <c r="E17" s="27"/>
      <c r="F17" s="27"/>
      <c r="G17" s="27"/>
      <c r="H17" s="28"/>
      <c r="I17" s="29"/>
      <c r="J17" s="30"/>
      <c r="K17" s="22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4.5" x14ac:dyDescent="0.35">
      <c r="A18" s="18"/>
      <c r="B18" s="18"/>
      <c r="C18" s="27"/>
      <c r="D18" s="27"/>
      <c r="E18" s="27"/>
      <c r="F18" s="27"/>
      <c r="G18" s="27"/>
      <c r="H18" s="28"/>
      <c r="I18" s="29"/>
      <c r="J18" s="30"/>
      <c r="K18" s="22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4.5" x14ac:dyDescent="0.35">
      <c r="A19" s="18"/>
      <c r="B19" s="18"/>
      <c r="C19" s="27"/>
      <c r="D19" s="27"/>
      <c r="E19" s="27"/>
      <c r="F19" s="27"/>
      <c r="G19" s="27"/>
      <c r="H19" s="28"/>
      <c r="I19" s="29"/>
      <c r="J19" s="30"/>
      <c r="K19" s="22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4.5" x14ac:dyDescent="0.35">
      <c r="A20" s="18"/>
      <c r="B20" s="18"/>
      <c r="C20" s="27"/>
      <c r="D20" s="27"/>
      <c r="E20" s="27"/>
      <c r="F20" s="27"/>
      <c r="G20" s="27"/>
      <c r="H20" s="28"/>
      <c r="I20" s="29"/>
      <c r="J20" s="30"/>
      <c r="K20" s="22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4.5" x14ac:dyDescent="0.35">
      <c r="A21" s="18"/>
      <c r="B21" s="18"/>
      <c r="C21" s="27"/>
      <c r="D21" s="27"/>
      <c r="E21" s="27"/>
      <c r="F21" s="27"/>
      <c r="G21" s="27"/>
      <c r="H21" s="28"/>
      <c r="I21" s="29"/>
      <c r="J21" s="30"/>
      <c r="K21" s="22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4.5" x14ac:dyDescent="0.35">
      <c r="A22" s="18"/>
      <c r="B22" s="18"/>
      <c r="C22" s="27"/>
      <c r="D22" s="27"/>
      <c r="E22" s="27"/>
      <c r="F22" s="27"/>
      <c r="G22" s="27"/>
      <c r="H22" s="28"/>
      <c r="I22" s="29"/>
      <c r="J22" s="30"/>
      <c r="K22" s="22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4.5" x14ac:dyDescent="0.35">
      <c r="A23" s="18"/>
      <c r="B23" s="18"/>
      <c r="C23" s="27"/>
      <c r="D23" s="27"/>
      <c r="E23" s="27"/>
      <c r="F23" s="27"/>
      <c r="G23" s="27"/>
      <c r="H23" s="28"/>
      <c r="I23" s="29"/>
      <c r="J23" s="30"/>
      <c r="K23" s="22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4.25" customHeight="1" x14ac:dyDescent="0.35">
      <c r="A24" s="18"/>
      <c r="B24" s="18"/>
      <c r="C24" s="27" t="str">
        <f>IF('Proposta Técnica'!C45="","",'Proposta Técnica'!C45)</f>
        <v/>
      </c>
      <c r="D24" s="27" t="str">
        <f>IF('Proposta Técnica'!D45="","",'Proposta Técnica'!D45)</f>
        <v/>
      </c>
      <c r="E24" s="27" t="str">
        <f>IF('Proposta Técnica'!F45="","",'Proposta Técnica'!F45)</f>
        <v/>
      </c>
      <c r="F24" s="27" t="str">
        <f>IF('Proposta Técnica'!G45="","",'Proposta Técnica'!G45)</f>
        <v/>
      </c>
      <c r="G24" s="27" t="str">
        <f>IF('Proposta Técnica'!H45="","",'Proposta Técnica'!H45)</f>
        <v/>
      </c>
      <c r="H24" s="28">
        <v>0</v>
      </c>
      <c r="I24" s="29" t="str">
        <f t="shared" si="0"/>
        <v/>
      </c>
      <c r="J24" s="31"/>
      <c r="K24" s="22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4.25" customHeight="1" x14ac:dyDescent="0.35">
      <c r="A25" s="4"/>
      <c r="B25" s="4"/>
      <c r="C25" s="27" t="str">
        <f>IF('Proposta Técnica'!C46="","",'Proposta Técnica'!C46)</f>
        <v/>
      </c>
      <c r="D25" s="27" t="str">
        <f>IF('Proposta Técnica'!D46="","",'Proposta Técnica'!D46)</f>
        <v/>
      </c>
      <c r="E25" s="27" t="str">
        <f>IF('Proposta Técnica'!F46="","",'Proposta Técnica'!F46)</f>
        <v/>
      </c>
      <c r="F25" s="27" t="str">
        <f>IF('Proposta Técnica'!G46="","",'Proposta Técnica'!G46)</f>
        <v/>
      </c>
      <c r="G25" s="27" t="str">
        <f>IF('Proposta Técnica'!H46="","",'Proposta Técnica'!H46)</f>
        <v/>
      </c>
      <c r="H25" s="28">
        <v>0</v>
      </c>
      <c r="I25" s="29" t="str">
        <f t="shared" si="0"/>
        <v/>
      </c>
      <c r="J25" s="31"/>
      <c r="K25" s="22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5">
      <c r="A26" s="4"/>
      <c r="B26" s="4"/>
      <c r="C26" s="27" t="str">
        <f>IF('Proposta Técnica'!C47="","",'Proposta Técnica'!C47)</f>
        <v/>
      </c>
      <c r="D26" s="27" t="str">
        <f>IF('Proposta Técnica'!D47="","",'Proposta Técnica'!D47)</f>
        <v/>
      </c>
      <c r="E26" s="27" t="str">
        <f>IF('Proposta Técnica'!F47="","",'Proposta Técnica'!F47)</f>
        <v/>
      </c>
      <c r="F26" s="27" t="str">
        <f>IF('Proposta Técnica'!G47="","",'Proposta Técnica'!G47)</f>
        <v/>
      </c>
      <c r="G26" s="27" t="str">
        <f>IF('Proposta Técnica'!H47="","",'Proposta Técnica'!H47)</f>
        <v/>
      </c>
      <c r="H26" s="28">
        <v>0</v>
      </c>
      <c r="I26" s="29" t="str">
        <f t="shared" si="0"/>
        <v/>
      </c>
      <c r="J26" s="31"/>
      <c r="K26" s="22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A27" s="4"/>
      <c r="B27" s="4"/>
      <c r="C27" s="27" t="str">
        <f>IF('Proposta Técnica'!C48="","",'Proposta Técnica'!C48)</f>
        <v/>
      </c>
      <c r="D27" s="27" t="str">
        <f>IF('Proposta Técnica'!D48="","",'Proposta Técnica'!D48)</f>
        <v/>
      </c>
      <c r="E27" s="27" t="str">
        <f>IF('Proposta Técnica'!F48="","",'Proposta Técnica'!F48)</f>
        <v/>
      </c>
      <c r="F27" s="27" t="str">
        <f>IF('Proposta Técnica'!G48="","",'Proposta Técnica'!G48)</f>
        <v/>
      </c>
      <c r="G27" s="27" t="str">
        <f>IF('Proposta Técnica'!H48="","",'Proposta Técnica'!H48)</f>
        <v/>
      </c>
      <c r="H27" s="28">
        <v>0</v>
      </c>
      <c r="I27" s="29" t="str">
        <f t="shared" si="0"/>
        <v/>
      </c>
      <c r="J27" s="31"/>
      <c r="K27" s="22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5">
      <c r="A28" s="4"/>
      <c r="B28" s="4"/>
      <c r="C28" s="27" t="str">
        <f>IF('Proposta Técnica'!C49="","",'Proposta Técnica'!C49)</f>
        <v/>
      </c>
      <c r="D28" s="27" t="str">
        <f>IF('Proposta Técnica'!D49="","",'Proposta Técnica'!D49)</f>
        <v/>
      </c>
      <c r="E28" s="27" t="str">
        <f>IF('Proposta Técnica'!F49="","",'Proposta Técnica'!F49)</f>
        <v/>
      </c>
      <c r="F28" s="27" t="str">
        <f>IF('Proposta Técnica'!G49="","",'Proposta Técnica'!G49)</f>
        <v/>
      </c>
      <c r="G28" s="27" t="str">
        <f>IF('Proposta Técnica'!H49="","",'Proposta Técnica'!H49)</f>
        <v/>
      </c>
      <c r="H28" s="28">
        <v>0</v>
      </c>
      <c r="I28" s="29" t="str">
        <f t="shared" si="0"/>
        <v/>
      </c>
      <c r="J28" s="31"/>
      <c r="K28" s="22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A29" s="4"/>
      <c r="B29" s="4"/>
      <c r="C29" s="27" t="str">
        <f>IF('Proposta Técnica'!C50="","",'Proposta Técnica'!C50)</f>
        <v/>
      </c>
      <c r="D29" s="27" t="str">
        <f>IF('Proposta Técnica'!D50="","",'Proposta Técnica'!D50)</f>
        <v/>
      </c>
      <c r="E29" s="27" t="str">
        <f>IF('Proposta Técnica'!F50="","",'Proposta Técnica'!F50)</f>
        <v/>
      </c>
      <c r="F29" s="27" t="str">
        <f>IF('Proposta Técnica'!G50="","",'Proposta Técnica'!G50)</f>
        <v/>
      </c>
      <c r="G29" s="27" t="str">
        <f>IF('Proposta Técnica'!H50="","",'Proposta Técnica'!H50)</f>
        <v/>
      </c>
      <c r="H29" s="28">
        <v>0</v>
      </c>
      <c r="I29" s="29" t="str">
        <f t="shared" si="0"/>
        <v/>
      </c>
      <c r="J29" s="31"/>
      <c r="K29" s="22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5">
      <c r="A30" s="4"/>
      <c r="B30" s="4"/>
      <c r="C30" s="27" t="str">
        <f>IF('Proposta Técnica'!C51="","",'Proposta Técnica'!C51)</f>
        <v/>
      </c>
      <c r="D30" s="27" t="str">
        <f>IF('Proposta Técnica'!D51="","",'Proposta Técnica'!D51)</f>
        <v/>
      </c>
      <c r="E30" s="27" t="str">
        <f>IF('Proposta Técnica'!F51="","",'Proposta Técnica'!F51)</f>
        <v/>
      </c>
      <c r="F30" s="27" t="str">
        <f>IF('Proposta Técnica'!G51="","",'Proposta Técnica'!G51)</f>
        <v/>
      </c>
      <c r="G30" s="27" t="str">
        <f>IF('Proposta Técnica'!H51="","",'Proposta Técnica'!H51)</f>
        <v/>
      </c>
      <c r="H30" s="28">
        <v>0</v>
      </c>
      <c r="I30" s="29" t="str">
        <f t="shared" si="0"/>
        <v/>
      </c>
      <c r="J30" s="31"/>
      <c r="K30" s="22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5">
      <c r="A31" s="4"/>
      <c r="B31" s="4"/>
      <c r="C31" s="27" t="str">
        <f>IF('Proposta Técnica'!C52="","",'Proposta Técnica'!C52)</f>
        <v/>
      </c>
      <c r="D31" s="27" t="str">
        <f>IF('Proposta Técnica'!D52="","",'Proposta Técnica'!D52)</f>
        <v/>
      </c>
      <c r="E31" s="27" t="str">
        <f>IF('Proposta Técnica'!F52="","",'Proposta Técnica'!F52)</f>
        <v/>
      </c>
      <c r="F31" s="27" t="str">
        <f>IF('Proposta Técnica'!G52="","",'Proposta Técnica'!G52)</f>
        <v/>
      </c>
      <c r="G31" s="27" t="str">
        <f>IF('Proposta Técnica'!H52="","",'Proposta Técnica'!H52)</f>
        <v/>
      </c>
      <c r="H31" s="28">
        <v>0</v>
      </c>
      <c r="I31" s="29" t="str">
        <f t="shared" si="0"/>
        <v/>
      </c>
      <c r="J31" s="31"/>
      <c r="K31" s="22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5">
      <c r="A32" s="4"/>
      <c r="B32" s="4"/>
      <c r="C32" s="27" t="str">
        <f>IF('Proposta Técnica'!C53="","",'Proposta Técnica'!C53)</f>
        <v/>
      </c>
      <c r="D32" s="27" t="str">
        <f>IF('Proposta Técnica'!D53="","",'Proposta Técnica'!D53)</f>
        <v/>
      </c>
      <c r="E32" s="27" t="str">
        <f>IF('Proposta Técnica'!F53="","",'Proposta Técnica'!F53)</f>
        <v/>
      </c>
      <c r="F32" s="27" t="str">
        <f>IF('Proposta Técnica'!G53="","",'Proposta Técnica'!G53)</f>
        <v/>
      </c>
      <c r="G32" s="27" t="str">
        <f>IF('Proposta Técnica'!H53="","",'Proposta Técnica'!H53)</f>
        <v/>
      </c>
      <c r="H32" s="28">
        <v>0</v>
      </c>
      <c r="I32" s="29" t="str">
        <f t="shared" si="0"/>
        <v/>
      </c>
      <c r="J32" s="31"/>
      <c r="K32" s="22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5">
      <c r="A33" s="4"/>
      <c r="B33" s="4"/>
      <c r="C33" s="27" t="str">
        <f>IF('Proposta Técnica'!C54="","",'Proposta Técnica'!C54)</f>
        <v/>
      </c>
      <c r="D33" s="27" t="str">
        <f>IF('Proposta Técnica'!D54="","",'Proposta Técnica'!D54)</f>
        <v/>
      </c>
      <c r="E33" s="27" t="str">
        <f>IF('Proposta Técnica'!F54="","",'Proposta Técnica'!F54)</f>
        <v/>
      </c>
      <c r="F33" s="27" t="str">
        <f>IF('Proposta Técnica'!G54="","",'Proposta Técnica'!G54)</f>
        <v/>
      </c>
      <c r="G33" s="27" t="str">
        <f>IF('Proposta Técnica'!H54="","",'Proposta Técnica'!H54)</f>
        <v/>
      </c>
      <c r="H33" s="28">
        <v>0</v>
      </c>
      <c r="I33" s="29" t="str">
        <f t="shared" si="0"/>
        <v/>
      </c>
      <c r="J33" s="31"/>
      <c r="K33" s="22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 x14ac:dyDescent="0.35">
      <c r="A34" s="4"/>
      <c r="B34" s="4"/>
      <c r="C34" s="27" t="str">
        <f>IF('Proposta Técnica'!C55="","",'Proposta Técnica'!C55)</f>
        <v/>
      </c>
      <c r="D34" s="27" t="str">
        <f>IF('Proposta Técnica'!D55="","",'Proposta Técnica'!D55)</f>
        <v/>
      </c>
      <c r="E34" s="27" t="str">
        <f>IF('Proposta Técnica'!F55="","",'Proposta Técnica'!F55)</f>
        <v/>
      </c>
      <c r="F34" s="27" t="str">
        <f>IF('Proposta Técnica'!G55="","",'Proposta Técnica'!G55)</f>
        <v/>
      </c>
      <c r="G34" s="27" t="str">
        <f>IF('Proposta Técnica'!H55="","",'Proposta Técnica'!H55)</f>
        <v/>
      </c>
      <c r="H34" s="28">
        <v>0</v>
      </c>
      <c r="I34" s="29" t="str">
        <f t="shared" si="0"/>
        <v/>
      </c>
      <c r="J34" s="31"/>
      <c r="K34" s="22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35">
      <c r="A35" s="4"/>
      <c r="B35" s="4"/>
      <c r="C35" s="27" t="str">
        <f>IF('Proposta Técnica'!C56="","",'Proposta Técnica'!C56)</f>
        <v/>
      </c>
      <c r="D35" s="27" t="str">
        <f>IF('Proposta Técnica'!D56="","",'Proposta Técnica'!D56)</f>
        <v/>
      </c>
      <c r="E35" s="27" t="str">
        <f>IF('Proposta Técnica'!F56="","",'Proposta Técnica'!F56)</f>
        <v/>
      </c>
      <c r="F35" s="27" t="str">
        <f>IF('Proposta Técnica'!G56="","",'Proposta Técnica'!G56)</f>
        <v/>
      </c>
      <c r="G35" s="27" t="str">
        <f>IF('Proposta Técnica'!H56="","",'Proposta Técnica'!H56)</f>
        <v/>
      </c>
      <c r="H35" s="28">
        <v>0</v>
      </c>
      <c r="I35" s="29" t="str">
        <f t="shared" si="0"/>
        <v/>
      </c>
      <c r="J35" s="31"/>
      <c r="K35" s="22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35">
      <c r="A36" s="4"/>
      <c r="B36" s="4"/>
      <c r="C36" s="27" t="str">
        <f>IF('Proposta Técnica'!C57="","",'Proposta Técnica'!C57)</f>
        <v/>
      </c>
      <c r="D36" s="27" t="str">
        <f>IF('Proposta Técnica'!D57="","",'Proposta Técnica'!D57)</f>
        <v/>
      </c>
      <c r="E36" s="27" t="str">
        <f>IF('Proposta Técnica'!F57="","",'Proposta Técnica'!F57)</f>
        <v/>
      </c>
      <c r="F36" s="27" t="str">
        <f>IF('Proposta Técnica'!G57="","",'Proposta Técnica'!G57)</f>
        <v/>
      </c>
      <c r="G36" s="27" t="str">
        <f>IF('Proposta Técnica'!H57="","",'Proposta Técnica'!H57)</f>
        <v/>
      </c>
      <c r="H36" s="28">
        <v>0</v>
      </c>
      <c r="I36" s="29" t="str">
        <f t="shared" si="0"/>
        <v/>
      </c>
      <c r="J36" s="31"/>
      <c r="K36" s="22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35">
      <c r="A37" s="4"/>
      <c r="B37" s="4"/>
      <c r="C37" s="27" t="str">
        <f>IF('Proposta Técnica'!C58="","",'Proposta Técnica'!C58)</f>
        <v/>
      </c>
      <c r="D37" s="27" t="str">
        <f>IF('Proposta Técnica'!D58="","",'Proposta Técnica'!D58)</f>
        <v/>
      </c>
      <c r="E37" s="27" t="str">
        <f>IF('Proposta Técnica'!F58="","",'Proposta Técnica'!F58)</f>
        <v/>
      </c>
      <c r="F37" s="27" t="str">
        <f>IF('Proposta Técnica'!G58="","",'Proposta Técnica'!G58)</f>
        <v/>
      </c>
      <c r="G37" s="27" t="str">
        <f>IF('Proposta Técnica'!H58="","",'Proposta Técnica'!H58)</f>
        <v/>
      </c>
      <c r="H37" s="28">
        <v>0</v>
      </c>
      <c r="I37" s="29" t="str">
        <f t="shared" si="0"/>
        <v/>
      </c>
      <c r="J37" s="31"/>
      <c r="K37" s="22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35">
      <c r="A38" s="4"/>
      <c r="B38" s="4"/>
      <c r="C38" s="27" t="str">
        <f>IF('Proposta Técnica'!C59="","",'Proposta Técnica'!C59)</f>
        <v/>
      </c>
      <c r="D38" s="27" t="str">
        <f>IF('Proposta Técnica'!D59="","",'Proposta Técnica'!D59)</f>
        <v/>
      </c>
      <c r="E38" s="27" t="str">
        <f>IF('Proposta Técnica'!F59="","",'Proposta Técnica'!F59)</f>
        <v/>
      </c>
      <c r="F38" s="27" t="str">
        <f>IF('Proposta Técnica'!G59="","",'Proposta Técnica'!G59)</f>
        <v/>
      </c>
      <c r="G38" s="27" t="str">
        <f>IF('Proposta Técnica'!H59="","",'Proposta Técnica'!H59)</f>
        <v/>
      </c>
      <c r="H38" s="28">
        <v>0</v>
      </c>
      <c r="I38" s="29" t="str">
        <f t="shared" si="0"/>
        <v/>
      </c>
      <c r="J38" s="31"/>
      <c r="K38" s="22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5">
      <c r="A39" s="4"/>
      <c r="B39" s="4"/>
      <c r="C39" s="27" t="str">
        <f>IF('Proposta Técnica'!C60="","",'Proposta Técnica'!C60)</f>
        <v/>
      </c>
      <c r="D39" s="27" t="str">
        <f>IF('Proposta Técnica'!D60="","",'Proposta Técnica'!D60)</f>
        <v/>
      </c>
      <c r="E39" s="27" t="str">
        <f>IF('Proposta Técnica'!F60="","",'Proposta Técnica'!F60)</f>
        <v/>
      </c>
      <c r="F39" s="27" t="str">
        <f>IF('Proposta Técnica'!G60="","",'Proposta Técnica'!G60)</f>
        <v/>
      </c>
      <c r="G39" s="27" t="str">
        <f>IF('Proposta Técnica'!H60="","",'Proposta Técnica'!H60)</f>
        <v/>
      </c>
      <c r="H39" s="28">
        <v>0</v>
      </c>
      <c r="I39" s="29" t="str">
        <f t="shared" si="0"/>
        <v/>
      </c>
      <c r="J39" s="31"/>
      <c r="K39" s="22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35">
      <c r="A40" s="4"/>
      <c r="B40" s="4"/>
      <c r="C40" s="27" t="str">
        <f>IF('Proposta Técnica'!C61="","",'Proposta Técnica'!C61)</f>
        <v/>
      </c>
      <c r="D40" s="27" t="str">
        <f>IF('Proposta Técnica'!D61="","",'Proposta Técnica'!D61)</f>
        <v/>
      </c>
      <c r="E40" s="27" t="str">
        <f>IF('Proposta Técnica'!F61="","",'Proposta Técnica'!F61)</f>
        <v/>
      </c>
      <c r="F40" s="27" t="str">
        <f>IF('Proposta Técnica'!G61="","",'Proposta Técnica'!G61)</f>
        <v/>
      </c>
      <c r="G40" s="27" t="str">
        <f>IF('Proposta Técnica'!H61="","",'Proposta Técnica'!H61)</f>
        <v/>
      </c>
      <c r="H40" s="28">
        <v>0</v>
      </c>
      <c r="I40" s="29" t="str">
        <f t="shared" si="0"/>
        <v/>
      </c>
      <c r="J40" s="31"/>
      <c r="K40" s="22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35">
      <c r="A41" s="4"/>
      <c r="B41" s="4"/>
      <c r="C41" s="27" t="str">
        <f>IF('Proposta Técnica'!C62="","",'Proposta Técnica'!C62)</f>
        <v/>
      </c>
      <c r="D41" s="27" t="str">
        <f>IF('Proposta Técnica'!D62="","",'Proposta Técnica'!D62)</f>
        <v/>
      </c>
      <c r="E41" s="27" t="str">
        <f>IF('Proposta Técnica'!F62="","",'Proposta Técnica'!F62)</f>
        <v/>
      </c>
      <c r="F41" s="27" t="str">
        <f>IF('Proposta Técnica'!G62="","",'Proposta Técnica'!G62)</f>
        <v/>
      </c>
      <c r="G41" s="27" t="str">
        <f>IF('Proposta Técnica'!H62="","",'Proposta Técnica'!H62)</f>
        <v/>
      </c>
      <c r="H41" s="28">
        <v>0</v>
      </c>
      <c r="I41" s="29" t="str">
        <f t="shared" si="0"/>
        <v/>
      </c>
      <c r="J41" s="31"/>
      <c r="K41" s="22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35">
      <c r="A42" s="4"/>
      <c r="B42" s="4"/>
      <c r="C42" s="27" t="str">
        <f>IF('Proposta Técnica'!C63="","",'Proposta Técnica'!C63)</f>
        <v/>
      </c>
      <c r="D42" s="27" t="str">
        <f>IF('Proposta Técnica'!D63="","",'Proposta Técnica'!D63)</f>
        <v/>
      </c>
      <c r="E42" s="27" t="str">
        <f>IF('Proposta Técnica'!F63="","",'Proposta Técnica'!F63)</f>
        <v/>
      </c>
      <c r="F42" s="27" t="str">
        <f>IF('Proposta Técnica'!G63="","",'Proposta Técnica'!G63)</f>
        <v/>
      </c>
      <c r="G42" s="27" t="str">
        <f>IF('Proposta Técnica'!H63="","",'Proposta Técnica'!H63)</f>
        <v/>
      </c>
      <c r="H42" s="28">
        <v>0</v>
      </c>
      <c r="I42" s="29" t="str">
        <f t="shared" si="0"/>
        <v/>
      </c>
      <c r="J42" s="31"/>
      <c r="K42" s="22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35">
      <c r="A43" s="4"/>
      <c r="B43" s="4"/>
      <c r="C43" s="27" t="str">
        <f>IF('Proposta Técnica'!C64="","",'Proposta Técnica'!C64)</f>
        <v/>
      </c>
      <c r="D43" s="27" t="str">
        <f>IF('Proposta Técnica'!D64="","",'Proposta Técnica'!D64)</f>
        <v/>
      </c>
      <c r="E43" s="27" t="str">
        <f>IF('Proposta Técnica'!F64="","",'Proposta Técnica'!F64)</f>
        <v/>
      </c>
      <c r="F43" s="27" t="str">
        <f>IF('Proposta Técnica'!G64="","",'Proposta Técnica'!G64)</f>
        <v/>
      </c>
      <c r="G43" s="27" t="str">
        <f>IF('Proposta Técnica'!H64="","",'Proposta Técnica'!H64)</f>
        <v/>
      </c>
      <c r="H43" s="28">
        <v>0</v>
      </c>
      <c r="I43" s="29" t="str">
        <f t="shared" si="0"/>
        <v/>
      </c>
      <c r="J43" s="31"/>
      <c r="K43" s="22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35">
      <c r="A44" s="4"/>
      <c r="B44" s="4"/>
      <c r="C44" s="27" t="str">
        <f>IF('Proposta Técnica'!C65="","",'Proposta Técnica'!C65)</f>
        <v/>
      </c>
      <c r="D44" s="27" t="str">
        <f>IF('Proposta Técnica'!D65="","",'Proposta Técnica'!D65)</f>
        <v/>
      </c>
      <c r="E44" s="27" t="str">
        <f>IF('Proposta Técnica'!F65="","",'Proposta Técnica'!F65)</f>
        <v/>
      </c>
      <c r="F44" s="27" t="str">
        <f>IF('Proposta Técnica'!G65="","",'Proposta Técnica'!G65)</f>
        <v/>
      </c>
      <c r="G44" s="27" t="str">
        <f>IF('Proposta Técnica'!H65="","",'Proposta Técnica'!H65)</f>
        <v/>
      </c>
      <c r="H44" s="28">
        <v>0</v>
      </c>
      <c r="I44" s="29" t="str">
        <f t="shared" si="0"/>
        <v/>
      </c>
      <c r="J44" s="31"/>
      <c r="K44" s="22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5">
      <c r="A45" s="4"/>
      <c r="B45" s="4"/>
      <c r="C45" s="27" t="str">
        <f>IF('Proposta Técnica'!C66="","",'Proposta Técnica'!C66)</f>
        <v/>
      </c>
      <c r="D45" s="27" t="str">
        <f>IF('Proposta Técnica'!D66="","",'Proposta Técnica'!D66)</f>
        <v/>
      </c>
      <c r="E45" s="27" t="str">
        <f>IF('Proposta Técnica'!F66="","",'Proposta Técnica'!F66)</f>
        <v/>
      </c>
      <c r="F45" s="27" t="str">
        <f>IF('Proposta Técnica'!G66="","",'Proposta Técnica'!G66)</f>
        <v/>
      </c>
      <c r="G45" s="27" t="str">
        <f>IF('Proposta Técnica'!H66="","",'Proposta Técnica'!H66)</f>
        <v/>
      </c>
      <c r="H45" s="28">
        <v>0</v>
      </c>
      <c r="I45" s="29" t="str">
        <f t="shared" si="0"/>
        <v/>
      </c>
      <c r="J45" s="31"/>
      <c r="K45" s="22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35">
      <c r="A46" s="4"/>
      <c r="B46" s="4"/>
      <c r="C46" s="27" t="str">
        <f>IF('Proposta Técnica'!C67="","",'Proposta Técnica'!C67)</f>
        <v/>
      </c>
      <c r="D46" s="27" t="str">
        <f>IF('Proposta Técnica'!D67="","",'Proposta Técnica'!D67)</f>
        <v/>
      </c>
      <c r="E46" s="27" t="str">
        <f>IF('Proposta Técnica'!F67="","",'Proposta Técnica'!F67)</f>
        <v/>
      </c>
      <c r="F46" s="27" t="str">
        <f>IF('Proposta Técnica'!G67="","",'Proposta Técnica'!G67)</f>
        <v/>
      </c>
      <c r="G46" s="27" t="str">
        <f>IF('Proposta Técnica'!H67="","",'Proposta Técnica'!H67)</f>
        <v/>
      </c>
      <c r="H46" s="28">
        <v>0</v>
      </c>
      <c r="I46" s="29" t="str">
        <f t="shared" si="0"/>
        <v/>
      </c>
      <c r="J46" s="31"/>
      <c r="K46" s="22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35">
      <c r="A47" s="4"/>
      <c r="B47" s="4"/>
      <c r="C47" s="27" t="str">
        <f>IF('Proposta Técnica'!C68="","",'Proposta Técnica'!C68)</f>
        <v/>
      </c>
      <c r="D47" s="27" t="str">
        <f>IF('Proposta Técnica'!D68="","",'Proposta Técnica'!D68)</f>
        <v/>
      </c>
      <c r="E47" s="27" t="str">
        <f>IF('Proposta Técnica'!F68="","",'Proposta Técnica'!F68)</f>
        <v/>
      </c>
      <c r="F47" s="27" t="str">
        <f>IF('Proposta Técnica'!G68="","",'Proposta Técnica'!G68)</f>
        <v/>
      </c>
      <c r="G47" s="27" t="str">
        <f>IF('Proposta Técnica'!H68="","",'Proposta Técnica'!H68)</f>
        <v/>
      </c>
      <c r="H47" s="28">
        <v>0</v>
      </c>
      <c r="I47" s="29" t="str">
        <f t="shared" si="0"/>
        <v/>
      </c>
      <c r="J47" s="31"/>
      <c r="K47" s="22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35">
      <c r="A48" s="4"/>
      <c r="B48" s="4"/>
      <c r="C48" s="27" t="str">
        <f>IF('Proposta Técnica'!C69="","",'Proposta Técnica'!C69)</f>
        <v/>
      </c>
      <c r="D48" s="27" t="str">
        <f>IF('Proposta Técnica'!D69="","",'Proposta Técnica'!D69)</f>
        <v/>
      </c>
      <c r="E48" s="27" t="str">
        <f>IF('Proposta Técnica'!F69="","",'Proposta Técnica'!F69)</f>
        <v/>
      </c>
      <c r="F48" s="27" t="str">
        <f>IF('Proposta Técnica'!G69="","",'Proposta Técnica'!G69)</f>
        <v/>
      </c>
      <c r="G48" s="27" t="str">
        <f>IF('Proposta Técnica'!H69="","",'Proposta Técnica'!H69)</f>
        <v/>
      </c>
      <c r="H48" s="28">
        <v>0</v>
      </c>
      <c r="I48" s="29" t="str">
        <f t="shared" si="0"/>
        <v/>
      </c>
      <c r="J48" s="31"/>
      <c r="K48" s="22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35">
      <c r="A49" s="4"/>
      <c r="B49" s="4"/>
      <c r="C49" s="27" t="str">
        <f>IF('Proposta Técnica'!C70="","",'Proposta Técnica'!C70)</f>
        <v/>
      </c>
      <c r="D49" s="27" t="str">
        <f>IF('Proposta Técnica'!D70="","",'Proposta Técnica'!D70)</f>
        <v/>
      </c>
      <c r="E49" s="27" t="str">
        <f>IF('Proposta Técnica'!F70="","",'Proposta Técnica'!F70)</f>
        <v/>
      </c>
      <c r="F49" s="27" t="str">
        <f>IF('Proposta Técnica'!G70="","",'Proposta Técnica'!G70)</f>
        <v/>
      </c>
      <c r="G49" s="27" t="str">
        <f>IF('Proposta Técnica'!H70="","",'Proposta Técnica'!H70)</f>
        <v/>
      </c>
      <c r="H49" s="28">
        <v>0</v>
      </c>
      <c r="I49" s="29" t="str">
        <f t="shared" si="0"/>
        <v/>
      </c>
      <c r="J49" s="31"/>
      <c r="K49" s="22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5">
      <c r="A50" s="4"/>
      <c r="B50" s="4"/>
      <c r="C50" s="27" t="str">
        <f>IF('Proposta Técnica'!C71="","",'Proposta Técnica'!C71)</f>
        <v/>
      </c>
      <c r="D50" s="27" t="str">
        <f>IF('Proposta Técnica'!D71="","",'Proposta Técnica'!D71)</f>
        <v/>
      </c>
      <c r="E50" s="27" t="str">
        <f>IF('Proposta Técnica'!F71="","",'Proposta Técnica'!F71)</f>
        <v/>
      </c>
      <c r="F50" s="27" t="str">
        <f>IF('Proposta Técnica'!G71="","",'Proposta Técnica'!G71)</f>
        <v/>
      </c>
      <c r="G50" s="27" t="str">
        <f>IF('Proposta Técnica'!H71="","",'Proposta Técnica'!H71)</f>
        <v/>
      </c>
      <c r="H50" s="28">
        <v>0</v>
      </c>
      <c r="I50" s="29" t="str">
        <f t="shared" si="0"/>
        <v/>
      </c>
      <c r="J50" s="31"/>
      <c r="K50" s="22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5">
      <c r="A51" s="4"/>
      <c r="B51" s="4"/>
      <c r="C51" s="27" t="str">
        <f>IF('Proposta Técnica'!C72="","",'Proposta Técnica'!C72)</f>
        <v/>
      </c>
      <c r="D51" s="27" t="str">
        <f>IF('Proposta Técnica'!D72="","",'Proposta Técnica'!D72)</f>
        <v/>
      </c>
      <c r="E51" s="27" t="str">
        <f>IF('Proposta Técnica'!F72="","",'Proposta Técnica'!F72)</f>
        <v/>
      </c>
      <c r="F51" s="27" t="str">
        <f>IF('Proposta Técnica'!G72="","",'Proposta Técnica'!G72)</f>
        <v/>
      </c>
      <c r="G51" s="27" t="str">
        <f>IF('Proposta Técnica'!H72="","",'Proposta Técnica'!H72)</f>
        <v/>
      </c>
      <c r="H51" s="28">
        <v>0</v>
      </c>
      <c r="I51" s="29" t="str">
        <f t="shared" si="0"/>
        <v/>
      </c>
      <c r="J51" s="31"/>
      <c r="K51" s="22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5">
      <c r="A52" s="4"/>
      <c r="B52" s="4"/>
      <c r="C52" s="27" t="str">
        <f>IF('Proposta Técnica'!C73="","",'Proposta Técnica'!C73)</f>
        <v/>
      </c>
      <c r="D52" s="27" t="str">
        <f>IF('Proposta Técnica'!D73="","",'Proposta Técnica'!D73)</f>
        <v/>
      </c>
      <c r="E52" s="27" t="str">
        <f>IF('Proposta Técnica'!F73="","",'Proposta Técnica'!F73)</f>
        <v/>
      </c>
      <c r="F52" s="27" t="str">
        <f>IF('Proposta Técnica'!G73="","",'Proposta Técnica'!G73)</f>
        <v/>
      </c>
      <c r="G52" s="27" t="str">
        <f>IF('Proposta Técnica'!H73="","",'Proposta Técnica'!H73)</f>
        <v/>
      </c>
      <c r="H52" s="28">
        <v>0</v>
      </c>
      <c r="I52" s="29" t="str">
        <f t="shared" si="0"/>
        <v/>
      </c>
      <c r="J52" s="31"/>
      <c r="K52" s="22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5">
      <c r="A53" s="4"/>
      <c r="B53" s="4"/>
      <c r="C53" s="27" t="str">
        <f>IF('Proposta Técnica'!C74="","",'Proposta Técnica'!C74)</f>
        <v/>
      </c>
      <c r="D53" s="27" t="str">
        <f>IF('Proposta Técnica'!D74="","",'Proposta Técnica'!D74)</f>
        <v/>
      </c>
      <c r="E53" s="27" t="str">
        <f>IF('Proposta Técnica'!F74="","",'Proposta Técnica'!F74)</f>
        <v/>
      </c>
      <c r="F53" s="27" t="str">
        <f>IF('Proposta Técnica'!G74="","",'Proposta Técnica'!G74)</f>
        <v/>
      </c>
      <c r="G53" s="27" t="str">
        <f>IF('Proposta Técnica'!H74="","",'Proposta Técnica'!H74)</f>
        <v/>
      </c>
      <c r="H53" s="28">
        <v>0</v>
      </c>
      <c r="I53" s="29" t="str">
        <f t="shared" si="0"/>
        <v/>
      </c>
      <c r="J53" s="31"/>
      <c r="K53" s="22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5">
      <c r="A54" s="4"/>
      <c r="B54" s="4"/>
      <c r="C54" s="27" t="str">
        <f>IF('Proposta Técnica'!C75="","",'Proposta Técnica'!C75)</f>
        <v/>
      </c>
      <c r="D54" s="27" t="str">
        <f>IF('Proposta Técnica'!D75="","",'Proposta Técnica'!D75)</f>
        <v/>
      </c>
      <c r="E54" s="27" t="str">
        <f>IF('Proposta Técnica'!F75="","",'Proposta Técnica'!F75)</f>
        <v/>
      </c>
      <c r="F54" s="27" t="str">
        <f>IF('Proposta Técnica'!G75="","",'Proposta Técnica'!G75)</f>
        <v/>
      </c>
      <c r="G54" s="27" t="str">
        <f>IF('Proposta Técnica'!H75="","",'Proposta Técnica'!H75)</f>
        <v/>
      </c>
      <c r="H54" s="28">
        <v>0</v>
      </c>
      <c r="I54" s="29" t="str">
        <f t="shared" si="0"/>
        <v/>
      </c>
      <c r="J54" s="31"/>
      <c r="K54" s="22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5">
      <c r="A55" s="4"/>
      <c r="B55" s="4"/>
      <c r="C55" s="27" t="str">
        <f>IF('Proposta Técnica'!C76="","",'Proposta Técnica'!C76)</f>
        <v/>
      </c>
      <c r="D55" s="27" t="str">
        <f>IF('Proposta Técnica'!D76="","",'Proposta Técnica'!D76)</f>
        <v/>
      </c>
      <c r="E55" s="27" t="str">
        <f>IF('Proposta Técnica'!F76="","",'Proposta Técnica'!F76)</f>
        <v/>
      </c>
      <c r="F55" s="27" t="str">
        <f>IF('Proposta Técnica'!G76="","",'Proposta Técnica'!G76)</f>
        <v/>
      </c>
      <c r="G55" s="27" t="str">
        <f>IF('Proposta Técnica'!H76="","",'Proposta Técnica'!H76)</f>
        <v/>
      </c>
      <c r="H55" s="28">
        <v>0</v>
      </c>
      <c r="I55" s="29" t="str">
        <f t="shared" si="0"/>
        <v/>
      </c>
      <c r="J55" s="31"/>
      <c r="K55" s="22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5">
      <c r="A56" s="4"/>
      <c r="B56" s="4"/>
      <c r="C56" s="27" t="str">
        <f>IF('Proposta Técnica'!C77="","",'Proposta Técnica'!C77)</f>
        <v/>
      </c>
      <c r="D56" s="27" t="str">
        <f>IF('Proposta Técnica'!D77="","",'Proposta Técnica'!D77)</f>
        <v/>
      </c>
      <c r="E56" s="27" t="str">
        <f>IF('Proposta Técnica'!F77="","",'Proposta Técnica'!F77)</f>
        <v/>
      </c>
      <c r="F56" s="27" t="str">
        <f>IF('Proposta Técnica'!G77="","",'Proposta Técnica'!G77)</f>
        <v/>
      </c>
      <c r="G56" s="27" t="str">
        <f>IF('Proposta Técnica'!H77="","",'Proposta Técnica'!H77)</f>
        <v/>
      </c>
      <c r="H56" s="28">
        <v>0</v>
      </c>
      <c r="I56" s="29" t="str">
        <f t="shared" si="0"/>
        <v/>
      </c>
      <c r="J56" s="31"/>
      <c r="K56" s="22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5">
      <c r="A57" s="4"/>
      <c r="B57" s="4"/>
      <c r="C57" s="27" t="str">
        <f>IF('Proposta Técnica'!C78="","",'Proposta Técnica'!C78)</f>
        <v/>
      </c>
      <c r="D57" s="27" t="str">
        <f>IF('Proposta Técnica'!D78="","",'Proposta Técnica'!D78)</f>
        <v/>
      </c>
      <c r="E57" s="27" t="str">
        <f>IF('Proposta Técnica'!F78="","",'Proposta Técnica'!F78)</f>
        <v/>
      </c>
      <c r="F57" s="27" t="str">
        <f>IF('Proposta Técnica'!G78="","",'Proposta Técnica'!G78)</f>
        <v/>
      </c>
      <c r="G57" s="27" t="str">
        <f>IF('Proposta Técnica'!H78="","",'Proposta Técnica'!H78)</f>
        <v/>
      </c>
      <c r="H57" s="28">
        <v>0</v>
      </c>
      <c r="I57" s="29" t="str">
        <f t="shared" si="0"/>
        <v/>
      </c>
      <c r="J57" s="31"/>
      <c r="K57" s="22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5">
      <c r="A58" s="4"/>
      <c r="B58" s="4"/>
      <c r="C58" s="27" t="str">
        <f>IF('Proposta Técnica'!C79="","",'Proposta Técnica'!C79)</f>
        <v/>
      </c>
      <c r="D58" s="27" t="str">
        <f>IF('Proposta Técnica'!D79="","",'Proposta Técnica'!D79)</f>
        <v/>
      </c>
      <c r="E58" s="27" t="str">
        <f>IF('Proposta Técnica'!F79="","",'Proposta Técnica'!F79)</f>
        <v/>
      </c>
      <c r="F58" s="27" t="str">
        <f>IF('Proposta Técnica'!G79="","",'Proposta Técnica'!G79)</f>
        <v/>
      </c>
      <c r="G58" s="27" t="str">
        <f>IF('Proposta Técnica'!H79="","",'Proposta Técnica'!H79)</f>
        <v/>
      </c>
      <c r="H58" s="28">
        <v>0</v>
      </c>
      <c r="I58" s="29" t="str">
        <f t="shared" si="0"/>
        <v/>
      </c>
      <c r="J58" s="31"/>
      <c r="K58" s="22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5">
      <c r="A59" s="4"/>
      <c r="B59" s="4"/>
      <c r="C59" s="27" t="str">
        <f>IF('Proposta Técnica'!C80="","",'Proposta Técnica'!C80)</f>
        <v/>
      </c>
      <c r="D59" s="27" t="str">
        <f>IF('Proposta Técnica'!D80="","",'Proposta Técnica'!D80)</f>
        <v/>
      </c>
      <c r="E59" s="27" t="str">
        <f>IF('Proposta Técnica'!F80="","",'Proposta Técnica'!F80)</f>
        <v/>
      </c>
      <c r="F59" s="27" t="str">
        <f>IF('Proposta Técnica'!G80="","",'Proposta Técnica'!G80)</f>
        <v/>
      </c>
      <c r="G59" s="27" t="str">
        <f>IF('Proposta Técnica'!H80="","",'Proposta Técnica'!H80)</f>
        <v/>
      </c>
      <c r="H59" s="28">
        <v>0</v>
      </c>
      <c r="I59" s="29" t="str">
        <f t="shared" si="0"/>
        <v/>
      </c>
      <c r="J59" s="31"/>
      <c r="K59" s="22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5">
      <c r="A60" s="4"/>
      <c r="B60" s="4"/>
      <c r="C60" s="27" t="str">
        <f>IF('Proposta Técnica'!C81="","",'Proposta Técnica'!C81)</f>
        <v/>
      </c>
      <c r="D60" s="27" t="str">
        <f>IF('Proposta Técnica'!D81="","",'Proposta Técnica'!D81)</f>
        <v/>
      </c>
      <c r="E60" s="27" t="str">
        <f>IF('Proposta Técnica'!F81="","",'Proposta Técnica'!F81)</f>
        <v/>
      </c>
      <c r="F60" s="27" t="str">
        <f>IF('Proposta Técnica'!G81="","",'Proposta Técnica'!G81)</f>
        <v/>
      </c>
      <c r="G60" s="27" t="str">
        <f>IF('Proposta Técnica'!H81="","",'Proposta Técnica'!H81)</f>
        <v/>
      </c>
      <c r="H60" s="28">
        <v>0</v>
      </c>
      <c r="I60" s="29" t="str">
        <f t="shared" si="0"/>
        <v/>
      </c>
      <c r="J60" s="31"/>
      <c r="K60" s="22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5">
      <c r="A61" s="4"/>
      <c r="B61" s="4"/>
      <c r="C61" s="27" t="str">
        <f>IF('Proposta Técnica'!C82="","",'Proposta Técnica'!C82)</f>
        <v/>
      </c>
      <c r="D61" s="27" t="str">
        <f>IF('Proposta Técnica'!D82="","",'Proposta Técnica'!D82)</f>
        <v/>
      </c>
      <c r="E61" s="27" t="str">
        <f>IF('Proposta Técnica'!F82="","",'Proposta Técnica'!F82)</f>
        <v/>
      </c>
      <c r="F61" s="27" t="str">
        <f>IF('Proposta Técnica'!G82="","",'Proposta Técnica'!G82)</f>
        <v/>
      </c>
      <c r="G61" s="27" t="str">
        <f>IF('Proposta Técnica'!H82="","",'Proposta Técnica'!H82)</f>
        <v/>
      </c>
      <c r="H61" s="28">
        <v>0</v>
      </c>
      <c r="I61" s="29" t="str">
        <f t="shared" si="0"/>
        <v/>
      </c>
      <c r="J61" s="31"/>
      <c r="K61" s="22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5">
      <c r="A62" s="4"/>
      <c r="B62" s="4"/>
      <c r="C62" s="27" t="str">
        <f>IF('Proposta Técnica'!C83="","",'Proposta Técnica'!C83)</f>
        <v/>
      </c>
      <c r="D62" s="27" t="str">
        <f>IF('Proposta Técnica'!D83="","",'Proposta Técnica'!D83)</f>
        <v/>
      </c>
      <c r="E62" s="27" t="str">
        <f>IF('Proposta Técnica'!F83="","",'Proposta Técnica'!F83)</f>
        <v/>
      </c>
      <c r="F62" s="27" t="str">
        <f>IF('Proposta Técnica'!G83="","",'Proposta Técnica'!G83)</f>
        <v/>
      </c>
      <c r="G62" s="27" t="str">
        <f>IF('Proposta Técnica'!H83="","",'Proposta Técnica'!H83)</f>
        <v/>
      </c>
      <c r="H62" s="28">
        <v>0</v>
      </c>
      <c r="I62" s="29" t="str">
        <f t="shared" si="0"/>
        <v/>
      </c>
      <c r="J62" s="31"/>
      <c r="K62" s="22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5">
      <c r="A63" s="4"/>
      <c r="B63" s="4"/>
      <c r="C63" s="27" t="str">
        <f>IF('Proposta Técnica'!C84="","",'Proposta Técnica'!C84)</f>
        <v/>
      </c>
      <c r="D63" s="27" t="str">
        <f>IF('Proposta Técnica'!D84="","",'Proposta Técnica'!D84)</f>
        <v/>
      </c>
      <c r="E63" s="27" t="str">
        <f>IF('Proposta Técnica'!F84="","",'Proposta Técnica'!F84)</f>
        <v/>
      </c>
      <c r="F63" s="27" t="str">
        <f>IF('Proposta Técnica'!G84="","",'Proposta Técnica'!G84)</f>
        <v/>
      </c>
      <c r="G63" s="27" t="str">
        <f>IF('Proposta Técnica'!H84="","",'Proposta Técnica'!H84)</f>
        <v/>
      </c>
      <c r="H63" s="28">
        <v>0</v>
      </c>
      <c r="I63" s="29" t="str">
        <f t="shared" si="0"/>
        <v/>
      </c>
      <c r="J63" s="31"/>
      <c r="K63" s="22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5">
      <c r="A64" s="4"/>
      <c r="B64" s="4"/>
      <c r="C64" s="27" t="str">
        <f>IF('Proposta Técnica'!C85="","",'Proposta Técnica'!C85)</f>
        <v/>
      </c>
      <c r="D64" s="27" t="str">
        <f>IF('Proposta Técnica'!D85="","",'Proposta Técnica'!D85)</f>
        <v/>
      </c>
      <c r="E64" s="27" t="str">
        <f>IF('Proposta Técnica'!F85="","",'Proposta Técnica'!F85)</f>
        <v/>
      </c>
      <c r="F64" s="27" t="str">
        <f>IF('Proposta Técnica'!G85="","",'Proposta Técnica'!G85)</f>
        <v/>
      </c>
      <c r="G64" s="27" t="str">
        <f>IF('Proposta Técnica'!H85="","",'Proposta Técnica'!H85)</f>
        <v/>
      </c>
      <c r="H64" s="28">
        <v>0</v>
      </c>
      <c r="I64" s="29" t="str">
        <f t="shared" si="0"/>
        <v/>
      </c>
      <c r="J64" s="31"/>
      <c r="K64" s="22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5">
      <c r="A65" s="4"/>
      <c r="B65" s="4"/>
      <c r="C65" s="27" t="str">
        <f>IF('Proposta Técnica'!C86="","",'Proposta Técnica'!C86)</f>
        <v/>
      </c>
      <c r="D65" s="27" t="str">
        <f>IF('Proposta Técnica'!D86="","",'Proposta Técnica'!D86)</f>
        <v/>
      </c>
      <c r="E65" s="27" t="str">
        <f>IF('Proposta Técnica'!F86="","",'Proposta Técnica'!F86)</f>
        <v/>
      </c>
      <c r="F65" s="27" t="str">
        <f>IF('Proposta Técnica'!G86="","",'Proposta Técnica'!G86)</f>
        <v/>
      </c>
      <c r="G65" s="27" t="str">
        <f>IF('Proposta Técnica'!H86="","",'Proposta Técnica'!H86)</f>
        <v/>
      </c>
      <c r="H65" s="28">
        <v>0</v>
      </c>
      <c r="I65" s="29" t="str">
        <f t="shared" si="0"/>
        <v/>
      </c>
      <c r="J65" s="31"/>
      <c r="K65" s="22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5">
      <c r="A66" s="4"/>
      <c r="B66" s="4"/>
      <c r="C66" s="27" t="str">
        <f>IF('Proposta Técnica'!C87="","",'Proposta Técnica'!C87)</f>
        <v/>
      </c>
      <c r="D66" s="27" t="str">
        <f>IF('Proposta Técnica'!D87="","",'Proposta Técnica'!D87)</f>
        <v/>
      </c>
      <c r="E66" s="27" t="str">
        <f>IF('Proposta Técnica'!F87="","",'Proposta Técnica'!F87)</f>
        <v/>
      </c>
      <c r="F66" s="27" t="str">
        <f>IF('Proposta Técnica'!G87="","",'Proposta Técnica'!G87)</f>
        <v/>
      </c>
      <c r="G66" s="27" t="str">
        <f>IF('Proposta Técnica'!H87="","",'Proposta Técnica'!H87)</f>
        <v/>
      </c>
      <c r="H66" s="28">
        <v>0</v>
      </c>
      <c r="I66" s="29" t="str">
        <f t="shared" si="0"/>
        <v/>
      </c>
      <c r="J66" s="31"/>
      <c r="K66" s="22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5">
      <c r="A67" s="4"/>
      <c r="B67" s="4"/>
      <c r="C67" s="27" t="str">
        <f>IF('Proposta Técnica'!C88="","",'Proposta Técnica'!C88)</f>
        <v/>
      </c>
      <c r="D67" s="27" t="str">
        <f>IF('Proposta Técnica'!D88="","",'Proposta Técnica'!D88)</f>
        <v/>
      </c>
      <c r="E67" s="27" t="str">
        <f>IF('Proposta Técnica'!F88="","",'Proposta Técnica'!F88)</f>
        <v/>
      </c>
      <c r="F67" s="27" t="str">
        <f>IF('Proposta Técnica'!G88="","",'Proposta Técnica'!G88)</f>
        <v/>
      </c>
      <c r="G67" s="27" t="str">
        <f>IF('Proposta Técnica'!H88="","",'Proposta Técnica'!H88)</f>
        <v/>
      </c>
      <c r="H67" s="28">
        <v>0</v>
      </c>
      <c r="I67" s="29" t="str">
        <f t="shared" si="0"/>
        <v/>
      </c>
      <c r="J67" s="31"/>
      <c r="K67" s="22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5">
      <c r="A68" s="4"/>
      <c r="B68" s="4"/>
      <c r="C68" s="27" t="str">
        <f>IF('Proposta Técnica'!C89="","",'Proposta Técnica'!C89)</f>
        <v/>
      </c>
      <c r="D68" s="27" t="str">
        <f>IF('Proposta Técnica'!D89="","",'Proposta Técnica'!D89)</f>
        <v/>
      </c>
      <c r="E68" s="27" t="str">
        <f>IF('Proposta Técnica'!F89="","",'Proposta Técnica'!F89)</f>
        <v/>
      </c>
      <c r="F68" s="27" t="str">
        <f>IF('Proposta Técnica'!G89="","",'Proposta Técnica'!G89)</f>
        <v/>
      </c>
      <c r="G68" s="27" t="str">
        <f>IF('Proposta Técnica'!H89="","",'Proposta Técnica'!H89)</f>
        <v/>
      </c>
      <c r="H68" s="28">
        <v>0</v>
      </c>
      <c r="I68" s="29" t="str">
        <f t="shared" si="0"/>
        <v/>
      </c>
      <c r="J68" s="31"/>
      <c r="K68" s="22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5">
      <c r="A69" s="4"/>
      <c r="B69" s="4"/>
      <c r="C69" s="27" t="str">
        <f>IF('Proposta Técnica'!C90="","",'Proposta Técnica'!C90)</f>
        <v/>
      </c>
      <c r="D69" s="27" t="str">
        <f>IF('Proposta Técnica'!D90="","",'Proposta Técnica'!D90)</f>
        <v/>
      </c>
      <c r="E69" s="27" t="str">
        <f>IF('Proposta Técnica'!F90="","",'Proposta Técnica'!F90)</f>
        <v/>
      </c>
      <c r="F69" s="27" t="str">
        <f>IF('Proposta Técnica'!G90="","",'Proposta Técnica'!G90)</f>
        <v/>
      </c>
      <c r="G69" s="27" t="str">
        <f>IF('Proposta Técnica'!H90="","",'Proposta Técnica'!H90)</f>
        <v/>
      </c>
      <c r="H69" s="28">
        <v>0</v>
      </c>
      <c r="I69" s="29" t="str">
        <f t="shared" si="0"/>
        <v/>
      </c>
      <c r="J69" s="31"/>
      <c r="K69" s="22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5">
      <c r="A70" s="4"/>
      <c r="B70" s="4"/>
      <c r="C70" s="27" t="str">
        <f>IF('Proposta Técnica'!C91="","",'Proposta Técnica'!C91)</f>
        <v/>
      </c>
      <c r="D70" s="27" t="str">
        <f>IF('Proposta Técnica'!D91="","",'Proposta Técnica'!D91)</f>
        <v/>
      </c>
      <c r="E70" s="27" t="str">
        <f>IF('Proposta Técnica'!F91="","",'Proposta Técnica'!F91)</f>
        <v/>
      </c>
      <c r="F70" s="27" t="str">
        <f>IF('Proposta Técnica'!G91="","",'Proposta Técnica'!G91)</f>
        <v/>
      </c>
      <c r="G70" s="27" t="str">
        <f>IF('Proposta Técnica'!H91="","",'Proposta Técnica'!H91)</f>
        <v/>
      </c>
      <c r="H70" s="28">
        <v>0</v>
      </c>
      <c r="I70" s="29" t="str">
        <f t="shared" si="0"/>
        <v/>
      </c>
      <c r="J70" s="31"/>
      <c r="K70" s="22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5">
      <c r="A71" s="4"/>
      <c r="B71" s="4"/>
      <c r="C71" s="27" t="str">
        <f>IF('Proposta Técnica'!C92="","",'Proposta Técnica'!C92)</f>
        <v/>
      </c>
      <c r="D71" s="27" t="str">
        <f>IF('Proposta Técnica'!D92="","",'Proposta Técnica'!D92)</f>
        <v/>
      </c>
      <c r="E71" s="27" t="str">
        <f>IF('Proposta Técnica'!F92="","",'Proposta Técnica'!F92)</f>
        <v/>
      </c>
      <c r="F71" s="27" t="str">
        <f>IF('Proposta Técnica'!G92="","",'Proposta Técnica'!G92)</f>
        <v/>
      </c>
      <c r="G71" s="27" t="str">
        <f>IF('Proposta Técnica'!H92="","",'Proposta Técnica'!H92)</f>
        <v/>
      </c>
      <c r="H71" s="28">
        <v>0</v>
      </c>
      <c r="I71" s="29" t="str">
        <f t="shared" si="0"/>
        <v/>
      </c>
      <c r="J71" s="31"/>
      <c r="K71" s="22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5">
      <c r="A72" s="4"/>
      <c r="B72" s="4"/>
      <c r="C72" s="27" t="str">
        <f>IF('Proposta Técnica'!C93="","",'Proposta Técnica'!C93)</f>
        <v/>
      </c>
      <c r="D72" s="27" t="str">
        <f>IF('Proposta Técnica'!D93="","",'Proposta Técnica'!D93)</f>
        <v/>
      </c>
      <c r="E72" s="27" t="str">
        <f>IF('Proposta Técnica'!F93="","",'Proposta Técnica'!F93)</f>
        <v/>
      </c>
      <c r="F72" s="27" t="str">
        <f>IF('Proposta Técnica'!G93="","",'Proposta Técnica'!G93)</f>
        <v/>
      </c>
      <c r="G72" s="27" t="str">
        <f>IF('Proposta Técnica'!H93="","",'Proposta Técnica'!H93)</f>
        <v/>
      </c>
      <c r="H72" s="28">
        <v>0</v>
      </c>
      <c r="I72" s="29" t="str">
        <f t="shared" si="0"/>
        <v/>
      </c>
      <c r="J72" s="31"/>
      <c r="K72" s="22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5">
      <c r="A73" s="4"/>
      <c r="B73" s="4"/>
      <c r="C73" s="27" t="str">
        <f>IF('Proposta Técnica'!C94="","",'Proposta Técnica'!C94)</f>
        <v/>
      </c>
      <c r="D73" s="27" t="str">
        <f>IF('Proposta Técnica'!D94="","",'Proposta Técnica'!D94)</f>
        <v/>
      </c>
      <c r="E73" s="27" t="str">
        <f>IF('Proposta Técnica'!F94="","",'Proposta Técnica'!F94)</f>
        <v/>
      </c>
      <c r="F73" s="27" t="str">
        <f>IF('Proposta Técnica'!G94="","",'Proposta Técnica'!G94)</f>
        <v/>
      </c>
      <c r="G73" s="27" t="str">
        <f>IF('Proposta Técnica'!H94="","",'Proposta Técnica'!H94)</f>
        <v/>
      </c>
      <c r="H73" s="28">
        <v>0</v>
      </c>
      <c r="I73" s="29" t="str">
        <f t="shared" si="0"/>
        <v/>
      </c>
      <c r="J73" s="31"/>
      <c r="K73" s="22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5">
      <c r="A74" s="4"/>
      <c r="B74" s="4"/>
      <c r="C74" s="27" t="str">
        <f>IF('Proposta Técnica'!C95="","",'Proposta Técnica'!C95)</f>
        <v/>
      </c>
      <c r="D74" s="27" t="str">
        <f>IF('Proposta Técnica'!D95="","",'Proposta Técnica'!D95)</f>
        <v/>
      </c>
      <c r="E74" s="27" t="str">
        <f>IF('Proposta Técnica'!F95="","",'Proposta Técnica'!F95)</f>
        <v/>
      </c>
      <c r="F74" s="27" t="str">
        <f>IF('Proposta Técnica'!G95="","",'Proposta Técnica'!G95)</f>
        <v/>
      </c>
      <c r="G74" s="27" t="str">
        <f>IF('Proposta Técnica'!H95="","",'Proposta Técnica'!H95)</f>
        <v/>
      </c>
      <c r="H74" s="28">
        <v>0</v>
      </c>
      <c r="I74" s="29" t="str">
        <f t="shared" si="0"/>
        <v/>
      </c>
      <c r="J74" s="31"/>
      <c r="K74" s="22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5">
      <c r="A75" s="4"/>
      <c r="B75" s="4"/>
      <c r="C75" s="27" t="str">
        <f>IF('Proposta Técnica'!C96="","",'Proposta Técnica'!C96)</f>
        <v/>
      </c>
      <c r="D75" s="27" t="str">
        <f>IF('Proposta Técnica'!D96="","",'Proposta Técnica'!D96)</f>
        <v/>
      </c>
      <c r="E75" s="27" t="str">
        <f>IF('Proposta Técnica'!F96="","",'Proposta Técnica'!F96)</f>
        <v/>
      </c>
      <c r="F75" s="27" t="str">
        <f>IF('Proposta Técnica'!G96="","",'Proposta Técnica'!G96)</f>
        <v/>
      </c>
      <c r="G75" s="27" t="str">
        <f>IF('Proposta Técnica'!H96="","",'Proposta Técnica'!H96)</f>
        <v/>
      </c>
      <c r="H75" s="28">
        <v>0</v>
      </c>
      <c r="I75" s="29" t="str">
        <f t="shared" si="0"/>
        <v/>
      </c>
      <c r="J75" s="31"/>
      <c r="K75" s="22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5">
      <c r="A76" s="4"/>
      <c r="B76" s="4"/>
      <c r="C76" s="27" t="str">
        <f>IF('Proposta Técnica'!C97="","",'Proposta Técnica'!C97)</f>
        <v/>
      </c>
      <c r="D76" s="27" t="str">
        <f>IF('Proposta Técnica'!D97="","",'Proposta Técnica'!D97)</f>
        <v/>
      </c>
      <c r="E76" s="27" t="str">
        <f>IF('Proposta Técnica'!F97="","",'Proposta Técnica'!F97)</f>
        <v/>
      </c>
      <c r="F76" s="27" t="str">
        <f>IF('Proposta Técnica'!G97="","",'Proposta Técnica'!G97)</f>
        <v/>
      </c>
      <c r="G76" s="27" t="str">
        <f>IF('Proposta Técnica'!H97="","",'Proposta Técnica'!H97)</f>
        <v/>
      </c>
      <c r="H76" s="28">
        <v>0</v>
      </c>
      <c r="I76" s="29" t="str">
        <f t="shared" si="0"/>
        <v/>
      </c>
      <c r="J76" s="31"/>
      <c r="K76" s="22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5">
      <c r="A77" s="4"/>
      <c r="B77" s="4"/>
      <c r="C77" s="27" t="str">
        <f>IF('Proposta Técnica'!C98="","",'Proposta Técnica'!C98)</f>
        <v/>
      </c>
      <c r="D77" s="27" t="str">
        <f>IF('Proposta Técnica'!D98="","",'Proposta Técnica'!D98)</f>
        <v/>
      </c>
      <c r="E77" s="27" t="str">
        <f>IF('Proposta Técnica'!F98="","",'Proposta Técnica'!F98)</f>
        <v/>
      </c>
      <c r="F77" s="27" t="str">
        <f>IF('Proposta Técnica'!G98="","",'Proposta Técnica'!G98)</f>
        <v/>
      </c>
      <c r="G77" s="27" t="str">
        <f>IF('Proposta Técnica'!H98="","",'Proposta Técnica'!H98)</f>
        <v/>
      </c>
      <c r="H77" s="28">
        <v>0</v>
      </c>
      <c r="I77" s="29" t="str">
        <f t="shared" si="0"/>
        <v/>
      </c>
      <c r="J77" s="31"/>
      <c r="K77" s="22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5">
      <c r="A78" s="4"/>
      <c r="B78" s="4"/>
      <c r="C78" s="27" t="str">
        <f>IF('Proposta Técnica'!C99="","",'Proposta Técnica'!C99)</f>
        <v/>
      </c>
      <c r="D78" s="27" t="str">
        <f>IF('Proposta Técnica'!D99="","",'Proposta Técnica'!D99)</f>
        <v/>
      </c>
      <c r="E78" s="27" t="str">
        <f>IF('Proposta Técnica'!F99="","",'Proposta Técnica'!F99)</f>
        <v/>
      </c>
      <c r="F78" s="27" t="str">
        <f>IF('Proposta Técnica'!G99="","",'Proposta Técnica'!G99)</f>
        <v/>
      </c>
      <c r="G78" s="27" t="str">
        <f>IF('Proposta Técnica'!H99="","",'Proposta Técnica'!H99)</f>
        <v/>
      </c>
      <c r="H78" s="28">
        <v>0</v>
      </c>
      <c r="I78" s="29" t="str">
        <f t="shared" si="0"/>
        <v/>
      </c>
      <c r="J78" s="31"/>
      <c r="K78" s="22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5">
      <c r="A79" s="4"/>
      <c r="B79" s="4"/>
      <c r="C79" s="27" t="str">
        <f>IF('Proposta Técnica'!C100="","",'Proposta Técnica'!C100)</f>
        <v/>
      </c>
      <c r="D79" s="27" t="str">
        <f>IF('Proposta Técnica'!D100="","",'Proposta Técnica'!D100)</f>
        <v/>
      </c>
      <c r="E79" s="27" t="str">
        <f>IF('Proposta Técnica'!F100="","",'Proposta Técnica'!F100)</f>
        <v/>
      </c>
      <c r="F79" s="27" t="str">
        <f>IF('Proposta Técnica'!G100="","",'Proposta Técnica'!G100)</f>
        <v/>
      </c>
      <c r="G79" s="27" t="str">
        <f>IF('Proposta Técnica'!H100="","",'Proposta Técnica'!H100)</f>
        <v/>
      </c>
      <c r="H79" s="28">
        <v>0</v>
      </c>
      <c r="I79" s="29" t="str">
        <f t="shared" si="0"/>
        <v/>
      </c>
      <c r="J79" s="31"/>
      <c r="K79" s="22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5">
      <c r="A80" s="4"/>
      <c r="B80" s="4"/>
      <c r="C80" s="27" t="str">
        <f>IF('Proposta Técnica'!C101="","",'Proposta Técnica'!C101)</f>
        <v/>
      </c>
      <c r="D80" s="27" t="str">
        <f>IF('Proposta Técnica'!D101="","",'Proposta Técnica'!D101)</f>
        <v/>
      </c>
      <c r="E80" s="27" t="str">
        <f>IF('Proposta Técnica'!F101="","",'Proposta Técnica'!F101)</f>
        <v/>
      </c>
      <c r="F80" s="27" t="str">
        <f>IF('Proposta Técnica'!G101="","",'Proposta Técnica'!G101)</f>
        <v/>
      </c>
      <c r="G80" s="27" t="str">
        <f>IF('Proposta Técnica'!H101="","",'Proposta Técnica'!H101)</f>
        <v/>
      </c>
      <c r="H80" s="28">
        <v>0</v>
      </c>
      <c r="I80" s="29" t="str">
        <f t="shared" si="0"/>
        <v/>
      </c>
      <c r="J80" s="31"/>
      <c r="K80" s="22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5">
      <c r="A81" s="4"/>
      <c r="B81" s="4"/>
      <c r="C81" s="27" t="str">
        <f>IF('Proposta Técnica'!C102="","",'Proposta Técnica'!C102)</f>
        <v/>
      </c>
      <c r="D81" s="27" t="str">
        <f>IF('Proposta Técnica'!D102="","",'Proposta Técnica'!D102)</f>
        <v/>
      </c>
      <c r="E81" s="27" t="str">
        <f>IF('Proposta Técnica'!F102="","",'Proposta Técnica'!F102)</f>
        <v/>
      </c>
      <c r="F81" s="27" t="str">
        <f>IF('Proposta Técnica'!G102="","",'Proposta Técnica'!G102)</f>
        <v/>
      </c>
      <c r="G81" s="27" t="str">
        <f>IF('Proposta Técnica'!H102="","",'Proposta Técnica'!H102)</f>
        <v/>
      </c>
      <c r="H81" s="28">
        <v>0</v>
      </c>
      <c r="I81" s="29" t="str">
        <f t="shared" si="0"/>
        <v/>
      </c>
      <c r="J81" s="31"/>
      <c r="K81" s="22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5">
      <c r="A82" s="4"/>
      <c r="B82" s="4"/>
      <c r="C82" s="27" t="str">
        <f>IF('Proposta Técnica'!C103="","",'Proposta Técnica'!C103)</f>
        <v/>
      </c>
      <c r="D82" s="27" t="str">
        <f>IF('Proposta Técnica'!D103="","",'Proposta Técnica'!D103)</f>
        <v/>
      </c>
      <c r="E82" s="27" t="str">
        <f>IF('Proposta Técnica'!F103="","",'Proposta Técnica'!F103)</f>
        <v/>
      </c>
      <c r="F82" s="27" t="str">
        <f>IF('Proposta Técnica'!G103="","",'Proposta Técnica'!G103)</f>
        <v/>
      </c>
      <c r="G82" s="27" t="str">
        <f>IF('Proposta Técnica'!H103="","",'Proposta Técnica'!H103)</f>
        <v/>
      </c>
      <c r="H82" s="28">
        <v>0</v>
      </c>
      <c r="I82" s="29" t="str">
        <f t="shared" si="0"/>
        <v/>
      </c>
      <c r="J82" s="31"/>
      <c r="K82" s="22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5">
      <c r="A83" s="4"/>
      <c r="B83" s="4"/>
      <c r="C83" s="27" t="str">
        <f>IF('Proposta Técnica'!C104="","",'Proposta Técnica'!C104)</f>
        <v/>
      </c>
      <c r="D83" s="27" t="str">
        <f>IF('Proposta Técnica'!D104="","",'Proposta Técnica'!D104)</f>
        <v/>
      </c>
      <c r="E83" s="27" t="str">
        <f>IF('Proposta Técnica'!F104="","",'Proposta Técnica'!F104)</f>
        <v/>
      </c>
      <c r="F83" s="27" t="str">
        <f>IF('Proposta Técnica'!G104="","",'Proposta Técnica'!G104)</f>
        <v/>
      </c>
      <c r="G83" s="27" t="str">
        <f>IF('Proposta Técnica'!H104="","",'Proposta Técnica'!H104)</f>
        <v/>
      </c>
      <c r="H83" s="28">
        <v>0</v>
      </c>
      <c r="I83" s="29" t="str">
        <f t="shared" si="0"/>
        <v/>
      </c>
      <c r="J83" s="31"/>
      <c r="K83" s="22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5">
      <c r="A84" s="4"/>
      <c r="B84" s="4"/>
      <c r="C84" s="27" t="str">
        <f>IF('Proposta Técnica'!C105="","",'Proposta Técnica'!C105)</f>
        <v/>
      </c>
      <c r="D84" s="27" t="str">
        <f>IF('Proposta Técnica'!D105="","",'Proposta Técnica'!D105)</f>
        <v/>
      </c>
      <c r="E84" s="27" t="str">
        <f>IF('Proposta Técnica'!F105="","",'Proposta Técnica'!F105)</f>
        <v/>
      </c>
      <c r="F84" s="27" t="str">
        <f>IF('Proposta Técnica'!G105="","",'Proposta Técnica'!G105)</f>
        <v/>
      </c>
      <c r="G84" s="27" t="str">
        <f>IF('Proposta Técnica'!H105="","",'Proposta Técnica'!H105)</f>
        <v/>
      </c>
      <c r="H84" s="28">
        <v>0</v>
      </c>
      <c r="I84" s="29" t="str">
        <f t="shared" si="0"/>
        <v/>
      </c>
      <c r="J84" s="31"/>
      <c r="K84" s="22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5">
      <c r="A85" s="4"/>
      <c r="B85" s="4"/>
      <c r="C85" s="27" t="str">
        <f>IF('Proposta Técnica'!C106="","",'Proposta Técnica'!C106)</f>
        <v/>
      </c>
      <c r="D85" s="27" t="str">
        <f>IF('Proposta Técnica'!D106="","",'Proposta Técnica'!D106)</f>
        <v/>
      </c>
      <c r="E85" s="27" t="str">
        <f>IF('Proposta Técnica'!F106="","",'Proposta Técnica'!F106)</f>
        <v/>
      </c>
      <c r="F85" s="27" t="str">
        <f>IF('Proposta Técnica'!G106="","",'Proposta Técnica'!G106)</f>
        <v/>
      </c>
      <c r="G85" s="27" t="str">
        <f>IF('Proposta Técnica'!H106="","",'Proposta Técnica'!H106)</f>
        <v/>
      </c>
      <c r="H85" s="28">
        <v>0</v>
      </c>
      <c r="I85" s="29" t="str">
        <f t="shared" si="0"/>
        <v/>
      </c>
      <c r="J85" s="31"/>
      <c r="K85" s="22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5">
      <c r="A86" s="4"/>
      <c r="B86" s="4"/>
      <c r="C86" s="27" t="str">
        <f>IF('Proposta Técnica'!C107="","",'Proposta Técnica'!C107)</f>
        <v/>
      </c>
      <c r="D86" s="27" t="str">
        <f>IF('Proposta Técnica'!D107="","",'Proposta Técnica'!D107)</f>
        <v/>
      </c>
      <c r="E86" s="27" t="str">
        <f>IF('Proposta Técnica'!F107="","",'Proposta Técnica'!F107)</f>
        <v/>
      </c>
      <c r="F86" s="27" t="str">
        <f>IF('Proposta Técnica'!G107="","",'Proposta Técnica'!G107)</f>
        <v/>
      </c>
      <c r="G86" s="27" t="str">
        <f>IF('Proposta Técnica'!H107="","",'Proposta Técnica'!H107)</f>
        <v/>
      </c>
      <c r="H86" s="28">
        <v>0</v>
      </c>
      <c r="I86" s="29" t="str">
        <f t="shared" si="0"/>
        <v/>
      </c>
      <c r="J86" s="31"/>
      <c r="K86" s="22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5">
      <c r="A87" s="4"/>
      <c r="B87" s="4"/>
      <c r="C87" s="27" t="str">
        <f>IF('Proposta Técnica'!C108="","",'Proposta Técnica'!C108)</f>
        <v/>
      </c>
      <c r="D87" s="27" t="str">
        <f>IF('Proposta Técnica'!D108="","",'Proposta Técnica'!D108)</f>
        <v/>
      </c>
      <c r="E87" s="27" t="str">
        <f>IF('Proposta Técnica'!F108="","",'Proposta Técnica'!F108)</f>
        <v/>
      </c>
      <c r="F87" s="27" t="str">
        <f>IF('Proposta Técnica'!G108="","",'Proposta Técnica'!G108)</f>
        <v/>
      </c>
      <c r="G87" s="27" t="str">
        <f>IF('Proposta Técnica'!H108="","",'Proposta Técnica'!H108)</f>
        <v/>
      </c>
      <c r="H87" s="28">
        <v>0</v>
      </c>
      <c r="I87" s="29" t="str">
        <f t="shared" si="0"/>
        <v/>
      </c>
      <c r="J87" s="31"/>
      <c r="K87" s="22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5">
      <c r="A88" s="4"/>
      <c r="B88" s="4"/>
      <c r="C88" s="27" t="str">
        <f>IF('Proposta Técnica'!C109="","",'Proposta Técnica'!C109)</f>
        <v/>
      </c>
      <c r="D88" s="27" t="str">
        <f>IF('Proposta Técnica'!D109="","",'Proposta Técnica'!D109)</f>
        <v/>
      </c>
      <c r="E88" s="27" t="str">
        <f>IF('Proposta Técnica'!F109="","",'Proposta Técnica'!F109)</f>
        <v/>
      </c>
      <c r="F88" s="27" t="str">
        <f>IF('Proposta Técnica'!G109="","",'Proposta Técnica'!G109)</f>
        <v/>
      </c>
      <c r="G88" s="27" t="str">
        <f>IF('Proposta Técnica'!H109="","",'Proposta Técnica'!H109)</f>
        <v/>
      </c>
      <c r="H88" s="28">
        <v>0</v>
      </c>
      <c r="I88" s="29" t="str">
        <f t="shared" si="0"/>
        <v/>
      </c>
      <c r="J88" s="31"/>
      <c r="K88" s="22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5">
      <c r="A89" s="4"/>
      <c r="B89" s="4"/>
      <c r="C89" s="27" t="str">
        <f>IF('Proposta Técnica'!C110="","",'Proposta Técnica'!C110)</f>
        <v/>
      </c>
      <c r="D89" s="27" t="str">
        <f>IF('Proposta Técnica'!D110="","",'Proposta Técnica'!D110)</f>
        <v/>
      </c>
      <c r="E89" s="27" t="str">
        <f>IF('Proposta Técnica'!F110="","",'Proposta Técnica'!F110)</f>
        <v/>
      </c>
      <c r="F89" s="27" t="str">
        <f>IF('Proposta Técnica'!G110="","",'Proposta Técnica'!G110)</f>
        <v/>
      </c>
      <c r="G89" s="27" t="str">
        <f>IF('Proposta Técnica'!H110="","",'Proposta Técnica'!H110)</f>
        <v/>
      </c>
      <c r="H89" s="28">
        <v>0</v>
      </c>
      <c r="I89" s="29" t="str">
        <f t="shared" si="0"/>
        <v/>
      </c>
      <c r="J89" s="31"/>
      <c r="K89" s="22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5">
      <c r="A90" s="4"/>
      <c r="B90" s="4"/>
      <c r="C90" s="27" t="str">
        <f>IF('Proposta Técnica'!C111="","",'Proposta Técnica'!C111)</f>
        <v/>
      </c>
      <c r="D90" s="27" t="str">
        <f>IF('Proposta Técnica'!D111="","",'Proposta Técnica'!D111)</f>
        <v/>
      </c>
      <c r="E90" s="27" t="str">
        <f>IF('Proposta Técnica'!F111="","",'Proposta Técnica'!F111)</f>
        <v/>
      </c>
      <c r="F90" s="27" t="str">
        <f>IF('Proposta Técnica'!G111="","",'Proposta Técnica'!G111)</f>
        <v/>
      </c>
      <c r="G90" s="27" t="str">
        <f>IF('Proposta Técnica'!H111="","",'Proposta Técnica'!H111)</f>
        <v/>
      </c>
      <c r="H90" s="28">
        <v>0</v>
      </c>
      <c r="I90" s="29" t="str">
        <f t="shared" si="0"/>
        <v/>
      </c>
      <c r="J90" s="31"/>
      <c r="K90" s="22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5">
      <c r="A91" s="4"/>
      <c r="B91" s="4"/>
      <c r="C91" s="27" t="str">
        <f>IF('Proposta Técnica'!C112="","",'Proposta Técnica'!C112)</f>
        <v/>
      </c>
      <c r="D91" s="27" t="str">
        <f>IF('Proposta Técnica'!D112="","",'Proposta Técnica'!D112)</f>
        <v/>
      </c>
      <c r="E91" s="27" t="str">
        <f>IF('Proposta Técnica'!F112="","",'Proposta Técnica'!F112)</f>
        <v/>
      </c>
      <c r="F91" s="27" t="str">
        <f>IF('Proposta Técnica'!G112="","",'Proposta Técnica'!G112)</f>
        <v/>
      </c>
      <c r="G91" s="27" t="str">
        <f>IF('Proposta Técnica'!H112="","",'Proposta Técnica'!H112)</f>
        <v/>
      </c>
      <c r="H91" s="28">
        <v>0</v>
      </c>
      <c r="I91" s="29" t="str">
        <f t="shared" si="0"/>
        <v/>
      </c>
      <c r="J91" s="31"/>
      <c r="K91" s="22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5">
      <c r="A92" s="4"/>
      <c r="B92" s="4"/>
      <c r="C92" s="27" t="str">
        <f>IF('Proposta Técnica'!C113="","",'Proposta Técnica'!C113)</f>
        <v/>
      </c>
      <c r="D92" s="27" t="str">
        <f>IF('Proposta Técnica'!D113="","",'Proposta Técnica'!D113)</f>
        <v/>
      </c>
      <c r="E92" s="27" t="str">
        <f>IF('Proposta Técnica'!F113="","",'Proposta Técnica'!F113)</f>
        <v/>
      </c>
      <c r="F92" s="27" t="str">
        <f>IF('Proposta Técnica'!G113="","",'Proposta Técnica'!G113)</f>
        <v/>
      </c>
      <c r="G92" s="27" t="str">
        <f>IF('Proposta Técnica'!H113="","",'Proposta Técnica'!H113)</f>
        <v/>
      </c>
      <c r="H92" s="28">
        <v>0</v>
      </c>
      <c r="I92" s="29" t="str">
        <f t="shared" si="0"/>
        <v/>
      </c>
      <c r="J92" s="31"/>
      <c r="K92" s="22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5">
      <c r="A93" s="4"/>
      <c r="B93" s="4"/>
      <c r="C93" s="27" t="str">
        <f>IF('Proposta Técnica'!C114="","",'Proposta Técnica'!C114)</f>
        <v/>
      </c>
      <c r="D93" s="27" t="str">
        <f>IF('Proposta Técnica'!D114="","",'Proposta Técnica'!D114)</f>
        <v/>
      </c>
      <c r="E93" s="27" t="str">
        <f>IF('Proposta Técnica'!F114="","",'Proposta Técnica'!F114)</f>
        <v/>
      </c>
      <c r="F93" s="27" t="str">
        <f>IF('Proposta Técnica'!G114="","",'Proposta Técnica'!G114)</f>
        <v/>
      </c>
      <c r="G93" s="27" t="str">
        <f>IF('Proposta Técnica'!H114="","",'Proposta Técnica'!H114)</f>
        <v/>
      </c>
      <c r="H93" s="28">
        <v>0</v>
      </c>
      <c r="I93" s="29" t="str">
        <f t="shared" si="0"/>
        <v/>
      </c>
      <c r="J93" s="31"/>
      <c r="K93" s="22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5">
      <c r="A94" s="4"/>
      <c r="B94" s="4"/>
      <c r="C94" s="27" t="str">
        <f>IF('Proposta Técnica'!C115="","",'Proposta Técnica'!C115)</f>
        <v/>
      </c>
      <c r="D94" s="27" t="str">
        <f>IF('Proposta Técnica'!D115="","",'Proposta Técnica'!D115)</f>
        <v/>
      </c>
      <c r="E94" s="27" t="str">
        <f>IF('Proposta Técnica'!F115="","",'Proposta Técnica'!F115)</f>
        <v/>
      </c>
      <c r="F94" s="27" t="str">
        <f>IF('Proposta Técnica'!G115="","",'Proposta Técnica'!G115)</f>
        <v/>
      </c>
      <c r="G94" s="27" t="str">
        <f>IF('Proposta Técnica'!H115="","",'Proposta Técnica'!H115)</f>
        <v/>
      </c>
      <c r="H94" s="28">
        <v>0</v>
      </c>
      <c r="I94" s="29" t="str">
        <f t="shared" si="0"/>
        <v/>
      </c>
      <c r="J94" s="31"/>
      <c r="K94" s="22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5">
      <c r="A95" s="4"/>
      <c r="B95" s="4"/>
      <c r="C95" s="27" t="str">
        <f>IF('Proposta Técnica'!C116="","",'Proposta Técnica'!C116)</f>
        <v/>
      </c>
      <c r="D95" s="27" t="str">
        <f>IF('Proposta Técnica'!D116="","",'Proposta Técnica'!D116)</f>
        <v/>
      </c>
      <c r="E95" s="27" t="str">
        <f>IF('Proposta Técnica'!F116="","",'Proposta Técnica'!F116)</f>
        <v/>
      </c>
      <c r="F95" s="27" t="str">
        <f>IF('Proposta Técnica'!G116="","",'Proposta Técnica'!G116)</f>
        <v/>
      </c>
      <c r="G95" s="27" t="str">
        <f>IF('Proposta Técnica'!H116="","",'Proposta Técnica'!H116)</f>
        <v/>
      </c>
      <c r="H95" s="28">
        <v>0</v>
      </c>
      <c r="I95" s="29" t="str">
        <f t="shared" si="0"/>
        <v/>
      </c>
      <c r="J95" s="31"/>
      <c r="K95" s="22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5">
      <c r="A96" s="4"/>
      <c r="B96" s="4"/>
      <c r="C96" s="27" t="str">
        <f>IF('Proposta Técnica'!C117="","",'Proposta Técnica'!C117)</f>
        <v/>
      </c>
      <c r="D96" s="27" t="str">
        <f>IF('Proposta Técnica'!D117="","",'Proposta Técnica'!D117)</f>
        <v/>
      </c>
      <c r="E96" s="27" t="str">
        <f>IF('Proposta Técnica'!F117="","",'Proposta Técnica'!F117)</f>
        <v/>
      </c>
      <c r="F96" s="27" t="str">
        <f>IF('Proposta Técnica'!G117="","",'Proposta Técnica'!G117)</f>
        <v/>
      </c>
      <c r="G96" s="27" t="str">
        <f>IF('Proposta Técnica'!H117="","",'Proposta Técnica'!H117)</f>
        <v/>
      </c>
      <c r="H96" s="28">
        <v>0</v>
      </c>
      <c r="I96" s="29" t="str">
        <f t="shared" si="0"/>
        <v/>
      </c>
      <c r="J96" s="31"/>
      <c r="K96" s="22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5">
      <c r="A97" s="4"/>
      <c r="B97" s="4"/>
      <c r="C97" s="27" t="str">
        <f>IF('Proposta Técnica'!C118="","",'Proposta Técnica'!C118)</f>
        <v/>
      </c>
      <c r="D97" s="27" t="str">
        <f>IF('Proposta Técnica'!D118="","",'Proposta Técnica'!D118)</f>
        <v/>
      </c>
      <c r="E97" s="27" t="str">
        <f>IF('Proposta Técnica'!F118="","",'Proposta Técnica'!F118)</f>
        <v/>
      </c>
      <c r="F97" s="27" t="str">
        <f>IF('Proposta Técnica'!G118="","",'Proposta Técnica'!G118)</f>
        <v/>
      </c>
      <c r="G97" s="27" t="str">
        <f>IF('Proposta Técnica'!H118="","",'Proposta Técnica'!H118)</f>
        <v/>
      </c>
      <c r="H97" s="28">
        <v>0</v>
      </c>
      <c r="I97" s="29" t="str">
        <f t="shared" si="0"/>
        <v/>
      </c>
      <c r="J97" s="31"/>
      <c r="K97" s="22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5">
      <c r="A98" s="4"/>
      <c r="B98" s="4"/>
      <c r="C98" s="27" t="str">
        <f>IF('Proposta Técnica'!C119="","",'Proposta Técnica'!C119)</f>
        <v/>
      </c>
      <c r="D98" s="27" t="str">
        <f>IF('Proposta Técnica'!D119="","",'Proposta Técnica'!D119)</f>
        <v/>
      </c>
      <c r="E98" s="27" t="str">
        <f>IF('Proposta Técnica'!F119="","",'Proposta Técnica'!F119)</f>
        <v/>
      </c>
      <c r="F98" s="27" t="str">
        <f>IF('Proposta Técnica'!G119="","",'Proposta Técnica'!G119)</f>
        <v/>
      </c>
      <c r="G98" s="27" t="str">
        <f>IF('Proposta Técnica'!H119="","",'Proposta Técnica'!H119)</f>
        <v/>
      </c>
      <c r="H98" s="28">
        <v>0</v>
      </c>
      <c r="I98" s="29" t="str">
        <f t="shared" si="0"/>
        <v/>
      </c>
      <c r="J98" s="31"/>
      <c r="K98" s="22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5">
      <c r="A99" s="4"/>
      <c r="B99" s="4"/>
      <c r="C99" s="27" t="str">
        <f>IF('Proposta Técnica'!C120="","",'Proposta Técnica'!C120)</f>
        <v/>
      </c>
      <c r="D99" s="27" t="str">
        <f>IF('Proposta Técnica'!D120="","",'Proposta Técnica'!D120)</f>
        <v/>
      </c>
      <c r="E99" s="27" t="str">
        <f>IF('Proposta Técnica'!F120="","",'Proposta Técnica'!F120)</f>
        <v/>
      </c>
      <c r="F99" s="27" t="str">
        <f>IF('Proposta Técnica'!G120="","",'Proposta Técnica'!G120)</f>
        <v/>
      </c>
      <c r="G99" s="27" t="str">
        <f>IF('Proposta Técnica'!H120="","",'Proposta Técnica'!H120)</f>
        <v/>
      </c>
      <c r="H99" s="28">
        <v>0</v>
      </c>
      <c r="I99" s="29" t="str">
        <f t="shared" si="0"/>
        <v/>
      </c>
      <c r="J99" s="31"/>
      <c r="K99" s="22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5">
      <c r="A100" s="4"/>
      <c r="B100" s="4"/>
      <c r="C100" s="27" t="str">
        <f>IF('Proposta Técnica'!C121="","",'Proposta Técnica'!C121)</f>
        <v/>
      </c>
      <c r="D100" s="27" t="str">
        <f>IF('Proposta Técnica'!D121="","",'Proposta Técnica'!D121)</f>
        <v/>
      </c>
      <c r="E100" s="27" t="str">
        <f>IF('Proposta Técnica'!F121="","",'Proposta Técnica'!F121)</f>
        <v/>
      </c>
      <c r="F100" s="27" t="str">
        <f>IF('Proposta Técnica'!G121="","",'Proposta Técnica'!G121)</f>
        <v/>
      </c>
      <c r="G100" s="27" t="str">
        <f>IF('Proposta Técnica'!H121="","",'Proposta Técnica'!H121)</f>
        <v/>
      </c>
      <c r="H100" s="28">
        <v>0</v>
      </c>
      <c r="I100" s="29" t="str">
        <f t="shared" si="0"/>
        <v/>
      </c>
      <c r="J100" s="31"/>
      <c r="K100" s="22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5">
      <c r="A101" s="4"/>
      <c r="B101" s="4"/>
      <c r="C101" s="27" t="str">
        <f>IF('Proposta Técnica'!C122="","",'Proposta Técnica'!C122)</f>
        <v/>
      </c>
      <c r="D101" s="27" t="str">
        <f>IF('Proposta Técnica'!D122="","",'Proposta Técnica'!D122)</f>
        <v/>
      </c>
      <c r="E101" s="27" t="str">
        <f>IF('Proposta Técnica'!F122="","",'Proposta Técnica'!F122)</f>
        <v/>
      </c>
      <c r="F101" s="27" t="str">
        <f>IF('Proposta Técnica'!G122="","",'Proposta Técnica'!G122)</f>
        <v/>
      </c>
      <c r="G101" s="27" t="str">
        <f>IF('Proposta Técnica'!H122="","",'Proposta Técnica'!H122)</f>
        <v/>
      </c>
      <c r="H101" s="28">
        <v>0</v>
      </c>
      <c r="I101" s="29" t="str">
        <f t="shared" si="0"/>
        <v/>
      </c>
      <c r="J101" s="31"/>
      <c r="K101" s="22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5">
      <c r="A102" s="4"/>
      <c r="B102" s="4"/>
      <c r="C102" s="27" t="str">
        <f>IF('Proposta Técnica'!C123="","",'Proposta Técnica'!C123)</f>
        <v/>
      </c>
      <c r="D102" s="27" t="str">
        <f>IF('Proposta Técnica'!D123="","",'Proposta Técnica'!D123)</f>
        <v/>
      </c>
      <c r="E102" s="27" t="str">
        <f>IF('Proposta Técnica'!F123="","",'Proposta Técnica'!F123)</f>
        <v/>
      </c>
      <c r="F102" s="27" t="str">
        <f>IF('Proposta Técnica'!G123="","",'Proposta Técnica'!G123)</f>
        <v/>
      </c>
      <c r="G102" s="27" t="str">
        <f>IF('Proposta Técnica'!H123="","",'Proposta Técnica'!H123)</f>
        <v/>
      </c>
      <c r="H102" s="28">
        <v>0</v>
      </c>
      <c r="I102" s="29" t="str">
        <f t="shared" si="0"/>
        <v/>
      </c>
      <c r="J102" s="31"/>
      <c r="K102" s="22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5">
      <c r="A103" s="4"/>
      <c r="B103" s="4"/>
      <c r="C103" s="27" t="str">
        <f>IF('Proposta Técnica'!C124="","",'Proposta Técnica'!C124)</f>
        <v/>
      </c>
      <c r="D103" s="27" t="str">
        <f>IF('Proposta Técnica'!D124="","",'Proposta Técnica'!D124)</f>
        <v/>
      </c>
      <c r="E103" s="27" t="str">
        <f>IF('Proposta Técnica'!F124="","",'Proposta Técnica'!F124)</f>
        <v/>
      </c>
      <c r="F103" s="27" t="str">
        <f>IF('Proposta Técnica'!G124="","",'Proposta Técnica'!G124)</f>
        <v/>
      </c>
      <c r="G103" s="27" t="str">
        <f>IF('Proposta Técnica'!H124="","",'Proposta Técnica'!H124)</f>
        <v/>
      </c>
      <c r="H103" s="28">
        <v>0</v>
      </c>
      <c r="I103" s="29" t="str">
        <f t="shared" si="0"/>
        <v/>
      </c>
      <c r="J103" s="31"/>
      <c r="K103" s="22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5">
      <c r="A104" s="4"/>
      <c r="B104" s="4"/>
      <c r="C104" s="27" t="str">
        <f>IF('Proposta Técnica'!C125="","",'Proposta Técnica'!C125)</f>
        <v/>
      </c>
      <c r="D104" s="27" t="str">
        <f>IF('Proposta Técnica'!D125="","",'Proposta Técnica'!D125)</f>
        <v/>
      </c>
      <c r="E104" s="27" t="str">
        <f>IF('Proposta Técnica'!F125="","",'Proposta Técnica'!F125)</f>
        <v/>
      </c>
      <c r="F104" s="27" t="str">
        <f>IF('Proposta Técnica'!G125="","",'Proposta Técnica'!G125)</f>
        <v/>
      </c>
      <c r="G104" s="27" t="str">
        <f>IF('Proposta Técnica'!H125="","",'Proposta Técnica'!H125)</f>
        <v/>
      </c>
      <c r="H104" s="28">
        <v>0</v>
      </c>
      <c r="I104" s="29" t="str">
        <f t="shared" si="0"/>
        <v/>
      </c>
      <c r="J104" s="31"/>
      <c r="K104" s="22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5">
      <c r="A105" s="4"/>
      <c r="B105" s="4"/>
      <c r="C105" s="27" t="str">
        <f>IF('Proposta Técnica'!C126="","",'Proposta Técnica'!C126)</f>
        <v/>
      </c>
      <c r="D105" s="27" t="str">
        <f>IF('Proposta Técnica'!D126="","",'Proposta Técnica'!D126)</f>
        <v/>
      </c>
      <c r="E105" s="27" t="str">
        <f>IF('Proposta Técnica'!F126="","",'Proposta Técnica'!F126)</f>
        <v/>
      </c>
      <c r="F105" s="27" t="str">
        <f>IF('Proposta Técnica'!G126="","",'Proposta Técnica'!G126)</f>
        <v/>
      </c>
      <c r="G105" s="27" t="str">
        <f>IF('Proposta Técnica'!H126="","",'Proposta Técnica'!H126)</f>
        <v/>
      </c>
      <c r="H105" s="28">
        <v>0</v>
      </c>
      <c r="I105" s="29" t="str">
        <f t="shared" si="0"/>
        <v/>
      </c>
      <c r="J105" s="31"/>
      <c r="K105" s="22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5">
      <c r="A106" s="4"/>
      <c r="B106" s="4"/>
      <c r="C106" s="27" t="str">
        <f>IF('Proposta Técnica'!C127="","",'Proposta Técnica'!C127)</f>
        <v/>
      </c>
      <c r="D106" s="27" t="str">
        <f>IF('Proposta Técnica'!D127="","",'Proposta Técnica'!D127)</f>
        <v/>
      </c>
      <c r="E106" s="27" t="str">
        <f>IF('Proposta Técnica'!F127="","",'Proposta Técnica'!F127)</f>
        <v/>
      </c>
      <c r="F106" s="27" t="str">
        <f>IF('Proposta Técnica'!G127="","",'Proposta Técnica'!G127)</f>
        <v/>
      </c>
      <c r="G106" s="27" t="str">
        <f>IF('Proposta Técnica'!H127="","",'Proposta Técnica'!H127)</f>
        <v/>
      </c>
      <c r="H106" s="28">
        <v>0</v>
      </c>
      <c r="I106" s="29" t="str">
        <f t="shared" si="0"/>
        <v/>
      </c>
      <c r="J106" s="31"/>
      <c r="K106" s="22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5">
      <c r="A107" s="4"/>
      <c r="B107" s="4"/>
      <c r="C107" s="27" t="str">
        <f>IF('Proposta Técnica'!C128="","",'Proposta Técnica'!C128)</f>
        <v/>
      </c>
      <c r="D107" s="27" t="str">
        <f>IF('Proposta Técnica'!D128="","",'Proposta Técnica'!D128)</f>
        <v/>
      </c>
      <c r="E107" s="27" t="str">
        <f>IF('Proposta Técnica'!F128="","",'Proposta Técnica'!F128)</f>
        <v/>
      </c>
      <c r="F107" s="27" t="str">
        <f>IF('Proposta Técnica'!G128="","",'Proposta Técnica'!G128)</f>
        <v/>
      </c>
      <c r="G107" s="27" t="str">
        <f>IF('Proposta Técnica'!H128="","",'Proposta Técnica'!H128)</f>
        <v/>
      </c>
      <c r="H107" s="28">
        <v>0</v>
      </c>
      <c r="I107" s="29" t="str">
        <f t="shared" si="0"/>
        <v/>
      </c>
      <c r="J107" s="31"/>
      <c r="K107" s="22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5">
      <c r="A108" s="4"/>
      <c r="B108" s="4"/>
      <c r="C108" s="27" t="str">
        <f>IF('Proposta Técnica'!C129="","",'Proposta Técnica'!C129)</f>
        <v/>
      </c>
      <c r="D108" s="27" t="str">
        <f>IF('Proposta Técnica'!D129="","",'Proposta Técnica'!D129)</f>
        <v/>
      </c>
      <c r="E108" s="27" t="str">
        <f>IF('Proposta Técnica'!F129="","",'Proposta Técnica'!F129)</f>
        <v/>
      </c>
      <c r="F108" s="27" t="str">
        <f>IF('Proposta Técnica'!G129="","",'Proposta Técnica'!G129)</f>
        <v/>
      </c>
      <c r="G108" s="27" t="str">
        <f>IF('Proposta Técnica'!H129="","",'Proposta Técnica'!H129)</f>
        <v/>
      </c>
      <c r="H108" s="28">
        <v>0</v>
      </c>
      <c r="I108" s="29" t="str">
        <f t="shared" si="0"/>
        <v/>
      </c>
      <c r="J108" s="31"/>
      <c r="K108" s="22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5">
      <c r="A109" s="4"/>
      <c r="B109" s="4"/>
      <c r="C109" s="27" t="str">
        <f>IF('Proposta Técnica'!C130="","",'Proposta Técnica'!C130)</f>
        <v/>
      </c>
      <c r="D109" s="27" t="str">
        <f>IF('Proposta Técnica'!D130="","",'Proposta Técnica'!D130)</f>
        <v/>
      </c>
      <c r="E109" s="27" t="str">
        <f>IF('Proposta Técnica'!F130="","",'Proposta Técnica'!F130)</f>
        <v/>
      </c>
      <c r="F109" s="27" t="str">
        <f>IF('Proposta Técnica'!G130="","",'Proposta Técnica'!G130)</f>
        <v/>
      </c>
      <c r="G109" s="27" t="str">
        <f>IF('Proposta Técnica'!H130="","",'Proposta Técnica'!H130)</f>
        <v/>
      </c>
      <c r="H109" s="28">
        <v>0</v>
      </c>
      <c r="I109" s="29" t="str">
        <f t="shared" si="0"/>
        <v/>
      </c>
      <c r="J109" s="31"/>
      <c r="K109" s="22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5">
      <c r="A110" s="4"/>
      <c r="B110" s="4"/>
      <c r="C110" s="27" t="str">
        <f>IF('Proposta Técnica'!C131="","",'Proposta Técnica'!C131)</f>
        <v/>
      </c>
      <c r="D110" s="27" t="str">
        <f>IF('Proposta Técnica'!D131="","",'Proposta Técnica'!D131)</f>
        <v/>
      </c>
      <c r="E110" s="27" t="str">
        <f>IF('Proposta Técnica'!F131="","",'Proposta Técnica'!F131)</f>
        <v/>
      </c>
      <c r="F110" s="27" t="str">
        <f>IF('Proposta Técnica'!G131="","",'Proposta Técnica'!G131)</f>
        <v/>
      </c>
      <c r="G110" s="27" t="str">
        <f>IF('Proposta Técnica'!H131="","",'Proposta Técnica'!H131)</f>
        <v/>
      </c>
      <c r="H110" s="28">
        <v>0</v>
      </c>
      <c r="I110" s="29" t="str">
        <f t="shared" si="0"/>
        <v/>
      </c>
      <c r="J110" s="31"/>
      <c r="K110" s="22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5">
      <c r="A111" s="4"/>
      <c r="B111" s="4"/>
      <c r="C111" s="27" t="str">
        <f>IF('Proposta Técnica'!C132="","",'Proposta Técnica'!C132)</f>
        <v/>
      </c>
      <c r="D111" s="27" t="str">
        <f>IF('Proposta Técnica'!D132="","",'Proposta Técnica'!D132)</f>
        <v/>
      </c>
      <c r="E111" s="27" t="str">
        <f>IF('Proposta Técnica'!F132="","",'Proposta Técnica'!F132)</f>
        <v/>
      </c>
      <c r="F111" s="27" t="str">
        <f>IF('Proposta Técnica'!G132="","",'Proposta Técnica'!G132)</f>
        <v/>
      </c>
      <c r="G111" s="27" t="str">
        <f>IF('Proposta Técnica'!H132="","",'Proposta Técnica'!H132)</f>
        <v/>
      </c>
      <c r="H111" s="28">
        <v>0</v>
      </c>
      <c r="I111" s="29" t="str">
        <f t="shared" si="0"/>
        <v/>
      </c>
      <c r="J111" s="31"/>
      <c r="K111" s="22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5">
      <c r="A112" s="4"/>
      <c r="B112" s="4"/>
      <c r="C112" s="4"/>
      <c r="D112" s="5"/>
      <c r="E112" s="5"/>
      <c r="F112" s="5"/>
      <c r="G112" s="5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5">
      <c r="A113" s="4"/>
      <c r="B113" s="4"/>
      <c r="C113" s="4"/>
      <c r="D113" s="5"/>
      <c r="E113" s="5"/>
      <c r="F113" s="5"/>
      <c r="G113" s="5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5">
      <c r="A114" s="4"/>
      <c r="B114" s="4"/>
      <c r="C114" s="4"/>
      <c r="D114" s="5"/>
      <c r="E114" s="5"/>
      <c r="F114" s="5"/>
      <c r="G114" s="5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5">
      <c r="A115" s="4"/>
      <c r="B115" s="4"/>
      <c r="C115" s="4"/>
      <c r="D115" s="5"/>
      <c r="E115" s="5"/>
      <c r="F115" s="5"/>
      <c r="G115" s="5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5">
      <c r="A116" s="4"/>
      <c r="B116" s="4"/>
      <c r="C116" s="4"/>
      <c r="D116" s="5"/>
      <c r="E116" s="5"/>
      <c r="F116" s="5"/>
      <c r="G116" s="5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5">
      <c r="A117" s="4"/>
      <c r="B117" s="4"/>
      <c r="C117" s="4"/>
      <c r="D117" s="5"/>
      <c r="E117" s="5"/>
      <c r="F117" s="5"/>
      <c r="G117" s="5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5">
      <c r="A118" s="4"/>
      <c r="B118" s="4"/>
      <c r="C118" s="4"/>
      <c r="D118" s="5"/>
      <c r="E118" s="5"/>
      <c r="F118" s="5"/>
      <c r="G118" s="5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5">
      <c r="A119" s="4"/>
      <c r="B119" s="4"/>
      <c r="C119" s="4"/>
      <c r="D119" s="5"/>
      <c r="E119" s="5"/>
      <c r="F119" s="5"/>
      <c r="G119" s="5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5">
      <c r="A120" s="4"/>
      <c r="B120" s="4"/>
      <c r="C120" s="4"/>
      <c r="D120" s="5"/>
      <c r="E120" s="5"/>
      <c r="F120" s="5"/>
      <c r="G120" s="5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5">
      <c r="A121" s="4"/>
      <c r="B121" s="4"/>
      <c r="C121" s="4"/>
      <c r="D121" s="5"/>
      <c r="E121" s="5"/>
      <c r="F121" s="5"/>
      <c r="G121" s="5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5">
      <c r="A122" s="4"/>
      <c r="B122" s="4"/>
      <c r="C122" s="4"/>
      <c r="D122" s="5"/>
      <c r="E122" s="5"/>
      <c r="F122" s="5"/>
      <c r="G122" s="5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5">
      <c r="A123" s="4"/>
      <c r="B123" s="4"/>
      <c r="C123" s="4"/>
      <c r="D123" s="5"/>
      <c r="E123" s="5"/>
      <c r="F123" s="5"/>
      <c r="G123" s="5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5">
      <c r="A124" s="4"/>
      <c r="B124" s="4"/>
      <c r="C124" s="4"/>
      <c r="D124" s="5"/>
      <c r="E124" s="5"/>
      <c r="F124" s="5"/>
      <c r="G124" s="5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5">
      <c r="A125" s="4"/>
      <c r="B125" s="4"/>
      <c r="C125" s="4"/>
      <c r="D125" s="5"/>
      <c r="E125" s="5"/>
      <c r="F125" s="5"/>
      <c r="G125" s="5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5">
      <c r="A126" s="4"/>
      <c r="B126" s="4"/>
      <c r="C126" s="4"/>
      <c r="D126" s="5"/>
      <c r="E126" s="5"/>
      <c r="F126" s="5"/>
      <c r="G126" s="5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5">
      <c r="A127" s="4"/>
      <c r="B127" s="4"/>
      <c r="C127" s="4"/>
      <c r="D127" s="5"/>
      <c r="E127" s="5"/>
      <c r="F127" s="5"/>
      <c r="G127" s="5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5">
      <c r="A128" s="4"/>
      <c r="B128" s="4"/>
      <c r="C128" s="4"/>
      <c r="D128" s="5"/>
      <c r="E128" s="5"/>
      <c r="F128" s="5"/>
      <c r="G128" s="5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5">
      <c r="A129" s="4"/>
      <c r="B129" s="4"/>
      <c r="C129" s="4"/>
      <c r="D129" s="5"/>
      <c r="E129" s="5"/>
      <c r="F129" s="5"/>
      <c r="G129" s="5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5">
      <c r="A130" s="4"/>
      <c r="B130" s="4"/>
      <c r="C130" s="4"/>
      <c r="D130" s="5"/>
      <c r="E130" s="5"/>
      <c r="F130" s="5"/>
      <c r="G130" s="5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5">
      <c r="A131" s="4"/>
      <c r="B131" s="4"/>
      <c r="C131" s="4"/>
      <c r="D131" s="5"/>
      <c r="E131" s="5"/>
      <c r="F131" s="5"/>
      <c r="G131" s="5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5">
      <c r="A132" s="4"/>
      <c r="B132" s="4"/>
      <c r="C132" s="4"/>
      <c r="D132" s="5"/>
      <c r="E132" s="5"/>
      <c r="F132" s="5"/>
      <c r="G132" s="5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5">
      <c r="A133" s="4"/>
      <c r="B133" s="4"/>
      <c r="C133" s="4"/>
      <c r="D133" s="5"/>
      <c r="E133" s="5"/>
      <c r="F133" s="5"/>
      <c r="G133" s="5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5">
      <c r="A134" s="4"/>
      <c r="B134" s="4"/>
      <c r="C134" s="4"/>
      <c r="D134" s="5"/>
      <c r="E134" s="5"/>
      <c r="F134" s="5"/>
      <c r="G134" s="5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5">
      <c r="A135" s="4"/>
      <c r="B135" s="4"/>
      <c r="C135" s="4"/>
      <c r="D135" s="5"/>
      <c r="E135" s="5"/>
      <c r="F135" s="5"/>
      <c r="G135" s="5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5">
      <c r="A136" s="4"/>
      <c r="B136" s="4"/>
      <c r="C136" s="4"/>
      <c r="D136" s="5"/>
      <c r="E136" s="5"/>
      <c r="F136" s="5"/>
      <c r="G136" s="5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5">
      <c r="A137" s="4"/>
      <c r="B137" s="4"/>
      <c r="C137" s="4"/>
      <c r="D137" s="5"/>
      <c r="E137" s="5"/>
      <c r="F137" s="5"/>
      <c r="G137" s="5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5">
      <c r="A138" s="4"/>
      <c r="B138" s="4"/>
      <c r="C138" s="4"/>
      <c r="D138" s="5"/>
      <c r="E138" s="5"/>
      <c r="F138" s="5"/>
      <c r="G138" s="5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5">
      <c r="A139" s="4"/>
      <c r="B139" s="4"/>
      <c r="C139" s="4"/>
      <c r="D139" s="5"/>
      <c r="E139" s="5"/>
      <c r="F139" s="5"/>
      <c r="G139" s="5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5">
      <c r="A140" s="4"/>
      <c r="B140" s="4"/>
      <c r="C140" s="4"/>
      <c r="D140" s="5"/>
      <c r="E140" s="5"/>
      <c r="F140" s="5"/>
      <c r="G140" s="5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5">
      <c r="A141" s="4"/>
      <c r="B141" s="4"/>
      <c r="C141" s="4"/>
      <c r="D141" s="5"/>
      <c r="E141" s="5"/>
      <c r="F141" s="5"/>
      <c r="G141" s="5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5">
      <c r="A142" s="4"/>
      <c r="B142" s="4"/>
      <c r="C142" s="4"/>
      <c r="D142" s="5"/>
      <c r="E142" s="5"/>
      <c r="F142" s="5"/>
      <c r="G142" s="5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5">
      <c r="A143" s="4"/>
      <c r="B143" s="4"/>
      <c r="C143" s="4"/>
      <c r="D143" s="5"/>
      <c r="E143" s="5"/>
      <c r="F143" s="5"/>
      <c r="G143" s="5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5">
      <c r="A144" s="4"/>
      <c r="B144" s="4"/>
      <c r="C144" s="4"/>
      <c r="D144" s="5"/>
      <c r="E144" s="5"/>
      <c r="F144" s="5"/>
      <c r="G144" s="5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5">
      <c r="A145" s="4"/>
      <c r="B145" s="4"/>
      <c r="C145" s="4"/>
      <c r="D145" s="5"/>
      <c r="E145" s="5"/>
      <c r="F145" s="5"/>
      <c r="G145" s="5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5">
      <c r="A146" s="4"/>
      <c r="B146" s="4"/>
      <c r="C146" s="4"/>
      <c r="D146" s="5"/>
      <c r="E146" s="5"/>
      <c r="F146" s="5"/>
      <c r="G146" s="5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A147" s="4"/>
      <c r="B147" s="4"/>
      <c r="C147" s="4"/>
      <c r="D147" s="5"/>
      <c r="E147" s="5"/>
      <c r="F147" s="5"/>
      <c r="G147" s="5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5">
      <c r="A148" s="4"/>
      <c r="B148" s="4"/>
      <c r="C148" s="4"/>
      <c r="D148" s="5"/>
      <c r="E148" s="5"/>
      <c r="F148" s="5"/>
      <c r="G148" s="5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A149" s="4"/>
      <c r="B149" s="4"/>
      <c r="C149" s="4"/>
      <c r="D149" s="5"/>
      <c r="E149" s="5"/>
      <c r="F149" s="5"/>
      <c r="G149" s="5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5">
      <c r="A150" s="4"/>
      <c r="B150" s="4"/>
      <c r="C150" s="4"/>
      <c r="D150" s="5"/>
      <c r="E150" s="5"/>
      <c r="F150" s="5"/>
      <c r="G150" s="5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A151" s="4"/>
      <c r="B151" s="4"/>
      <c r="C151" s="4"/>
      <c r="D151" s="5"/>
      <c r="E151" s="5"/>
      <c r="F151" s="5"/>
      <c r="G151" s="5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5">
      <c r="A152" s="4"/>
      <c r="B152" s="4"/>
      <c r="C152" s="4"/>
      <c r="D152" s="5"/>
      <c r="E152" s="5"/>
      <c r="F152" s="5"/>
      <c r="G152" s="5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5">
      <c r="A153" s="4"/>
      <c r="B153" s="4"/>
      <c r="C153" s="4"/>
      <c r="D153" s="5"/>
      <c r="E153" s="5"/>
      <c r="F153" s="5"/>
      <c r="G153" s="5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5">
      <c r="A154" s="4"/>
      <c r="B154" s="4"/>
      <c r="C154" s="4"/>
      <c r="D154" s="5"/>
      <c r="E154" s="5"/>
      <c r="F154" s="5"/>
      <c r="G154" s="5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5">
      <c r="A155" s="4"/>
      <c r="B155" s="4"/>
      <c r="C155" s="4"/>
      <c r="D155" s="5"/>
      <c r="E155" s="5"/>
      <c r="F155" s="5"/>
      <c r="G155" s="5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5">
      <c r="A156" s="4"/>
      <c r="B156" s="4"/>
      <c r="C156" s="4"/>
      <c r="D156" s="5"/>
      <c r="E156" s="5"/>
      <c r="F156" s="5"/>
      <c r="G156" s="5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5">
      <c r="A157" s="4"/>
      <c r="B157" s="4"/>
      <c r="C157" s="4"/>
      <c r="D157" s="5"/>
      <c r="E157" s="5"/>
      <c r="F157" s="5"/>
      <c r="G157" s="5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5">
      <c r="A158" s="4"/>
      <c r="B158" s="4"/>
      <c r="C158" s="4"/>
      <c r="D158" s="5"/>
      <c r="E158" s="5"/>
      <c r="F158" s="5"/>
      <c r="G158" s="5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5">
      <c r="A159" s="4"/>
      <c r="B159" s="4"/>
      <c r="C159" s="4"/>
      <c r="D159" s="5"/>
      <c r="E159" s="5"/>
      <c r="F159" s="5"/>
      <c r="G159" s="5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5">
      <c r="A160" s="4"/>
      <c r="B160" s="4"/>
      <c r="C160" s="4"/>
      <c r="D160" s="5"/>
      <c r="E160" s="5"/>
      <c r="F160" s="5"/>
      <c r="G160" s="5"/>
      <c r="H160" s="5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5">
      <c r="A161" s="4"/>
      <c r="B161" s="4"/>
      <c r="C161" s="4"/>
      <c r="D161" s="5"/>
      <c r="E161" s="5"/>
      <c r="F161" s="5"/>
      <c r="G161" s="5"/>
      <c r="H161" s="5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5">
      <c r="A162" s="4"/>
      <c r="B162" s="4"/>
      <c r="C162" s="4"/>
      <c r="D162" s="5"/>
      <c r="E162" s="5"/>
      <c r="F162" s="5"/>
      <c r="G162" s="5"/>
      <c r="H162" s="5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5">
      <c r="A163" s="4"/>
      <c r="B163" s="4"/>
      <c r="C163" s="4"/>
      <c r="D163" s="5"/>
      <c r="E163" s="5"/>
      <c r="F163" s="5"/>
      <c r="G163" s="5"/>
      <c r="H163" s="5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5">
      <c r="A164" s="4"/>
      <c r="B164" s="4"/>
      <c r="C164" s="4"/>
      <c r="D164" s="5"/>
      <c r="E164" s="5"/>
      <c r="F164" s="5"/>
      <c r="G164" s="5"/>
      <c r="H164" s="5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5">
      <c r="A165" s="4"/>
      <c r="B165" s="4"/>
      <c r="C165" s="4"/>
      <c r="D165" s="5"/>
      <c r="E165" s="5"/>
      <c r="F165" s="5"/>
      <c r="G165" s="5"/>
      <c r="H165" s="5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5">
      <c r="A166" s="4"/>
      <c r="B166" s="4"/>
      <c r="C166" s="4"/>
      <c r="D166" s="5"/>
      <c r="E166" s="5"/>
      <c r="F166" s="5"/>
      <c r="G166" s="5"/>
      <c r="H166" s="5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5">
      <c r="A167" s="4"/>
      <c r="B167" s="4"/>
      <c r="C167" s="4"/>
      <c r="D167" s="5"/>
      <c r="E167" s="5"/>
      <c r="F167" s="5"/>
      <c r="G167" s="5"/>
      <c r="H167" s="5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5">
      <c r="A168" s="4"/>
      <c r="B168" s="4"/>
      <c r="C168" s="4"/>
      <c r="D168" s="5"/>
      <c r="E168" s="5"/>
      <c r="F168" s="5"/>
      <c r="G168" s="5"/>
      <c r="H168" s="5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5">
      <c r="A169" s="4"/>
      <c r="B169" s="4"/>
      <c r="C169" s="4"/>
      <c r="D169" s="5"/>
      <c r="E169" s="5"/>
      <c r="F169" s="5"/>
      <c r="G169" s="5"/>
      <c r="H169" s="5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5">
      <c r="A170" s="4"/>
      <c r="B170" s="4"/>
      <c r="C170" s="4"/>
      <c r="D170" s="5"/>
      <c r="E170" s="5"/>
      <c r="F170" s="5"/>
      <c r="G170" s="5"/>
      <c r="H170" s="5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5">
      <c r="A171" s="4"/>
      <c r="B171" s="4"/>
      <c r="C171" s="4"/>
      <c r="D171" s="5"/>
      <c r="E171" s="5"/>
      <c r="F171" s="5"/>
      <c r="G171" s="5"/>
      <c r="H171" s="5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5">
      <c r="A172" s="4"/>
      <c r="B172" s="4"/>
      <c r="C172" s="4"/>
      <c r="D172" s="5"/>
      <c r="E172" s="5"/>
      <c r="F172" s="5"/>
      <c r="G172" s="5"/>
      <c r="H172" s="5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5">
      <c r="A173" s="4"/>
      <c r="B173" s="4"/>
      <c r="C173" s="4"/>
      <c r="D173" s="5"/>
      <c r="E173" s="5"/>
      <c r="F173" s="5"/>
      <c r="G173" s="5"/>
      <c r="H173" s="5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5">
      <c r="A174" s="4"/>
      <c r="B174" s="4"/>
      <c r="C174" s="4"/>
      <c r="D174" s="5"/>
      <c r="E174" s="5"/>
      <c r="F174" s="5"/>
      <c r="G174" s="5"/>
      <c r="H174" s="5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5">
      <c r="A175" s="4"/>
      <c r="B175" s="4"/>
      <c r="C175" s="4"/>
      <c r="D175" s="5"/>
      <c r="E175" s="5"/>
      <c r="F175" s="5"/>
      <c r="G175" s="5"/>
      <c r="H175" s="5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5">
      <c r="A176" s="4"/>
      <c r="B176" s="4"/>
      <c r="C176" s="4"/>
      <c r="D176" s="5"/>
      <c r="E176" s="5"/>
      <c r="F176" s="5"/>
      <c r="G176" s="5"/>
      <c r="H176" s="5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5">
      <c r="A177" s="4"/>
      <c r="B177" s="4"/>
      <c r="C177" s="4"/>
      <c r="D177" s="5"/>
      <c r="E177" s="5"/>
      <c r="F177" s="5"/>
      <c r="G177" s="5"/>
      <c r="H177" s="5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5">
      <c r="A178" s="4"/>
      <c r="B178" s="4"/>
      <c r="C178" s="4"/>
      <c r="D178" s="5"/>
      <c r="E178" s="5"/>
      <c r="F178" s="5"/>
      <c r="G178" s="5"/>
      <c r="H178" s="5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5">
      <c r="A179" s="4"/>
      <c r="B179" s="4"/>
      <c r="C179" s="4"/>
      <c r="D179" s="5"/>
      <c r="E179" s="5"/>
      <c r="F179" s="5"/>
      <c r="G179" s="5"/>
      <c r="H179" s="5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5">
      <c r="A180" s="4"/>
      <c r="B180" s="4"/>
      <c r="C180" s="4"/>
      <c r="D180" s="5"/>
      <c r="E180" s="5"/>
      <c r="F180" s="5"/>
      <c r="G180" s="5"/>
      <c r="H180" s="5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5">
      <c r="A181" s="4"/>
      <c r="B181" s="4"/>
      <c r="C181" s="4"/>
      <c r="D181" s="5"/>
      <c r="E181" s="5"/>
      <c r="F181" s="5"/>
      <c r="G181" s="5"/>
      <c r="H181" s="5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5">
      <c r="A182" s="4"/>
      <c r="B182" s="4"/>
      <c r="C182" s="4"/>
      <c r="D182" s="5"/>
      <c r="E182" s="5"/>
      <c r="F182" s="5"/>
      <c r="G182" s="5"/>
      <c r="H182" s="5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5">
      <c r="A183" s="4"/>
      <c r="B183" s="4"/>
      <c r="C183" s="4"/>
      <c r="D183" s="5"/>
      <c r="E183" s="5"/>
      <c r="F183" s="5"/>
      <c r="G183" s="5"/>
      <c r="H183" s="5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5">
      <c r="A184" s="4"/>
      <c r="B184" s="4"/>
      <c r="C184" s="4"/>
      <c r="D184" s="5"/>
      <c r="E184" s="5"/>
      <c r="F184" s="5"/>
      <c r="G184" s="5"/>
      <c r="H184" s="5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5">
      <c r="A185" s="4"/>
      <c r="B185" s="4"/>
      <c r="C185" s="4"/>
      <c r="D185" s="5"/>
      <c r="E185" s="5"/>
      <c r="F185" s="5"/>
      <c r="G185" s="5"/>
      <c r="H185" s="5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5">
      <c r="A186" s="4"/>
      <c r="B186" s="4"/>
      <c r="C186" s="4"/>
      <c r="D186" s="5"/>
      <c r="E186" s="5"/>
      <c r="F186" s="5"/>
      <c r="G186" s="5"/>
      <c r="H186" s="5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5">
      <c r="A187" s="4"/>
      <c r="B187" s="4"/>
      <c r="C187" s="4"/>
      <c r="D187" s="5"/>
      <c r="E187" s="5"/>
      <c r="F187" s="5"/>
      <c r="G187" s="5"/>
      <c r="H187" s="5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5">
      <c r="A188" s="4"/>
      <c r="B188" s="4"/>
      <c r="C188" s="4"/>
      <c r="D188" s="5"/>
      <c r="E188" s="5"/>
      <c r="F188" s="5"/>
      <c r="G188" s="5"/>
      <c r="H188" s="5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5">
      <c r="A189" s="4"/>
      <c r="B189" s="4"/>
      <c r="C189" s="4"/>
      <c r="D189" s="5"/>
      <c r="E189" s="5"/>
      <c r="F189" s="5"/>
      <c r="G189" s="5"/>
      <c r="H189" s="5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5">
      <c r="A190" s="4"/>
      <c r="B190" s="4"/>
      <c r="C190" s="4"/>
      <c r="D190" s="5"/>
      <c r="E190" s="5"/>
      <c r="F190" s="5"/>
      <c r="G190" s="5"/>
      <c r="H190" s="5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5">
      <c r="A191" s="4"/>
      <c r="B191" s="4"/>
      <c r="C191" s="4"/>
      <c r="D191" s="5"/>
      <c r="E191" s="5"/>
      <c r="F191" s="5"/>
      <c r="G191" s="5"/>
      <c r="H191" s="5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5">
      <c r="A192" s="4"/>
      <c r="B192" s="4"/>
      <c r="C192" s="4"/>
      <c r="D192" s="5"/>
      <c r="E192" s="5"/>
      <c r="F192" s="5"/>
      <c r="G192" s="5"/>
      <c r="H192" s="5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5">
      <c r="A193" s="4"/>
      <c r="B193" s="4"/>
      <c r="C193" s="4"/>
      <c r="D193" s="5"/>
      <c r="E193" s="5"/>
      <c r="F193" s="5"/>
      <c r="G193" s="5"/>
      <c r="H193" s="5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5">
      <c r="A194" s="4"/>
      <c r="B194" s="4"/>
      <c r="C194" s="4"/>
      <c r="D194" s="5"/>
      <c r="E194" s="5"/>
      <c r="F194" s="5"/>
      <c r="G194" s="5"/>
      <c r="H194" s="5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5">
      <c r="A195" s="4"/>
      <c r="B195" s="4"/>
      <c r="C195" s="4"/>
      <c r="D195" s="5"/>
      <c r="E195" s="5"/>
      <c r="F195" s="5"/>
      <c r="G195" s="5"/>
      <c r="H195" s="5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5">
      <c r="A196" s="4"/>
      <c r="B196" s="4"/>
      <c r="C196" s="4"/>
      <c r="D196" s="5"/>
      <c r="E196" s="5"/>
      <c r="F196" s="5"/>
      <c r="G196" s="5"/>
      <c r="H196" s="5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5">
      <c r="A197" s="4"/>
      <c r="B197" s="4"/>
      <c r="C197" s="4"/>
      <c r="D197" s="5"/>
      <c r="E197" s="5"/>
      <c r="F197" s="5"/>
      <c r="G197" s="5"/>
      <c r="H197" s="5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5">
      <c r="A198" s="4"/>
      <c r="B198" s="4"/>
      <c r="C198" s="4"/>
      <c r="D198" s="5"/>
      <c r="E198" s="5"/>
      <c r="F198" s="5"/>
      <c r="G198" s="5"/>
      <c r="H198" s="5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5">
      <c r="A199" s="4"/>
      <c r="B199" s="4"/>
      <c r="C199" s="4"/>
      <c r="D199" s="5"/>
      <c r="E199" s="5"/>
      <c r="F199" s="5"/>
      <c r="G199" s="5"/>
      <c r="H199" s="5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5">
      <c r="A200" s="4"/>
      <c r="B200" s="4"/>
      <c r="C200" s="4"/>
      <c r="D200" s="5"/>
      <c r="E200" s="5"/>
      <c r="F200" s="5"/>
      <c r="G200" s="5"/>
      <c r="H200" s="5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5">
      <c r="A201" s="4"/>
      <c r="B201" s="4"/>
      <c r="C201" s="4"/>
      <c r="D201" s="5"/>
      <c r="E201" s="5"/>
      <c r="F201" s="5"/>
      <c r="G201" s="5"/>
      <c r="H201" s="5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5">
      <c r="A202" s="4"/>
      <c r="B202" s="4"/>
      <c r="C202" s="4"/>
      <c r="D202" s="5"/>
      <c r="E202" s="5"/>
      <c r="F202" s="5"/>
      <c r="G202" s="5"/>
      <c r="H202" s="5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5">
      <c r="A203" s="4"/>
      <c r="B203" s="4"/>
      <c r="C203" s="4"/>
      <c r="D203" s="5"/>
      <c r="E203" s="5"/>
      <c r="F203" s="5"/>
      <c r="G203" s="5"/>
      <c r="H203" s="5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5">
      <c r="A204" s="4"/>
      <c r="B204" s="4"/>
      <c r="C204" s="4"/>
      <c r="D204" s="5"/>
      <c r="E204" s="5"/>
      <c r="F204" s="5"/>
      <c r="G204" s="5"/>
      <c r="H204" s="5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5">
      <c r="A205" s="4"/>
      <c r="B205" s="4"/>
      <c r="C205" s="4"/>
      <c r="D205" s="5"/>
      <c r="E205" s="5"/>
      <c r="F205" s="5"/>
      <c r="G205" s="5"/>
      <c r="H205" s="5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5">
      <c r="A206" s="4"/>
      <c r="B206" s="4"/>
      <c r="C206" s="4"/>
      <c r="D206" s="5"/>
      <c r="E206" s="5"/>
      <c r="F206" s="5"/>
      <c r="G206" s="5"/>
      <c r="H206" s="5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5">
      <c r="A207" s="4"/>
      <c r="B207" s="4"/>
      <c r="C207" s="4"/>
      <c r="D207" s="5"/>
      <c r="E207" s="5"/>
      <c r="F207" s="5"/>
      <c r="G207" s="5"/>
      <c r="H207" s="5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5">
      <c r="A208" s="4"/>
      <c r="B208" s="4"/>
      <c r="C208" s="4"/>
      <c r="D208" s="5"/>
      <c r="E208" s="5"/>
      <c r="F208" s="5"/>
      <c r="G208" s="5"/>
      <c r="H208" s="5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5">
      <c r="A209" s="4"/>
      <c r="B209" s="4"/>
      <c r="C209" s="4"/>
      <c r="D209" s="5"/>
      <c r="E209" s="5"/>
      <c r="F209" s="5"/>
      <c r="G209" s="5"/>
      <c r="H209" s="5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5">
      <c r="A210" s="4"/>
      <c r="B210" s="4"/>
      <c r="C210" s="4"/>
      <c r="D210" s="5"/>
      <c r="E210" s="5"/>
      <c r="F210" s="5"/>
      <c r="G210" s="5"/>
      <c r="H210" s="5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5">
      <c r="A211" s="4"/>
      <c r="B211" s="4"/>
      <c r="C211" s="4"/>
      <c r="D211" s="5"/>
      <c r="E211" s="5"/>
      <c r="F211" s="5"/>
      <c r="G211" s="5"/>
      <c r="H211" s="5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5">
      <c r="A212" s="4"/>
      <c r="B212" s="4"/>
      <c r="C212" s="4"/>
      <c r="D212" s="5"/>
      <c r="E212" s="5"/>
      <c r="F212" s="5"/>
      <c r="G212" s="5"/>
      <c r="H212" s="5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5">
      <c r="A213" s="4"/>
      <c r="B213" s="4"/>
      <c r="C213" s="4"/>
      <c r="D213" s="5"/>
      <c r="E213" s="5"/>
      <c r="F213" s="5"/>
      <c r="G213" s="5"/>
      <c r="H213" s="5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5">
      <c r="A214" s="4"/>
      <c r="B214" s="4"/>
      <c r="C214" s="4"/>
      <c r="D214" s="5"/>
      <c r="E214" s="5"/>
      <c r="F214" s="5"/>
      <c r="G214" s="5"/>
      <c r="H214" s="5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5">
      <c r="A215" s="4"/>
      <c r="B215" s="4"/>
      <c r="C215" s="4"/>
      <c r="D215" s="5"/>
      <c r="E215" s="5"/>
      <c r="F215" s="5"/>
      <c r="G215" s="5"/>
      <c r="H215" s="5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5">
      <c r="A216" s="4"/>
      <c r="B216" s="4"/>
      <c r="C216" s="4"/>
      <c r="D216" s="5"/>
      <c r="E216" s="5"/>
      <c r="F216" s="5"/>
      <c r="G216" s="5"/>
      <c r="H216" s="5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5">
      <c r="A217" s="4"/>
      <c r="B217" s="4"/>
      <c r="C217" s="4"/>
      <c r="D217" s="5"/>
      <c r="E217" s="5"/>
      <c r="F217" s="5"/>
      <c r="G217" s="5"/>
      <c r="H217" s="5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5">
      <c r="A218" s="4"/>
      <c r="B218" s="4"/>
      <c r="C218" s="4"/>
      <c r="D218" s="5"/>
      <c r="E218" s="5"/>
      <c r="F218" s="5"/>
      <c r="G218" s="5"/>
      <c r="H218" s="5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5">
      <c r="A219" s="4"/>
      <c r="B219" s="4"/>
      <c r="C219" s="4"/>
      <c r="D219" s="5"/>
      <c r="E219" s="5"/>
      <c r="F219" s="5"/>
      <c r="G219" s="5"/>
      <c r="H219" s="5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5">
      <c r="A220" s="4"/>
      <c r="B220" s="4"/>
      <c r="C220" s="4"/>
      <c r="D220" s="5"/>
      <c r="E220" s="5"/>
      <c r="F220" s="5"/>
      <c r="G220" s="5"/>
      <c r="H220" s="5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5">
      <c r="A221" s="4"/>
      <c r="B221" s="4"/>
      <c r="C221" s="4"/>
      <c r="D221" s="5"/>
      <c r="E221" s="5"/>
      <c r="F221" s="5"/>
      <c r="G221" s="5"/>
      <c r="H221" s="5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5">
      <c r="A222" s="4"/>
      <c r="B222" s="4"/>
      <c r="C222" s="4"/>
      <c r="D222" s="5"/>
      <c r="E222" s="5"/>
      <c r="F222" s="5"/>
      <c r="G222" s="5"/>
      <c r="H222" s="5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5">
      <c r="A223" s="4"/>
      <c r="B223" s="4"/>
      <c r="C223" s="4"/>
      <c r="D223" s="5"/>
      <c r="E223" s="5"/>
      <c r="F223" s="5"/>
      <c r="G223" s="5"/>
      <c r="H223" s="5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5">
      <c r="A224" s="4"/>
      <c r="B224" s="4"/>
      <c r="C224" s="4"/>
      <c r="D224" s="5"/>
      <c r="E224" s="5"/>
      <c r="F224" s="5"/>
      <c r="G224" s="5"/>
      <c r="H224" s="5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5">
      <c r="A225" s="4"/>
      <c r="B225" s="4"/>
      <c r="C225" s="4"/>
      <c r="D225" s="5"/>
      <c r="E225" s="5"/>
      <c r="F225" s="5"/>
      <c r="G225" s="5"/>
      <c r="H225" s="5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5">
      <c r="A226" s="4"/>
      <c r="B226" s="4"/>
      <c r="C226" s="4"/>
      <c r="D226" s="5"/>
      <c r="E226" s="5"/>
      <c r="F226" s="5"/>
      <c r="G226" s="5"/>
      <c r="H226" s="5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5">
      <c r="A227" s="4"/>
      <c r="B227" s="4"/>
      <c r="C227" s="4"/>
      <c r="D227" s="5"/>
      <c r="E227" s="5"/>
      <c r="F227" s="5"/>
      <c r="G227" s="5"/>
      <c r="H227" s="5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5">
      <c r="A228" s="4"/>
      <c r="B228" s="4"/>
      <c r="C228" s="4"/>
      <c r="D228" s="5"/>
      <c r="E228" s="5"/>
      <c r="F228" s="5"/>
      <c r="G228" s="5"/>
      <c r="H228" s="5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5">
      <c r="A229" s="4"/>
      <c r="B229" s="4"/>
      <c r="C229" s="4"/>
      <c r="D229" s="5"/>
      <c r="E229" s="5"/>
      <c r="F229" s="5"/>
      <c r="G229" s="5"/>
      <c r="H229" s="5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5">
      <c r="A230" s="4"/>
      <c r="B230" s="4"/>
      <c r="C230" s="4"/>
      <c r="D230" s="5"/>
      <c r="E230" s="5"/>
      <c r="F230" s="5"/>
      <c r="G230" s="5"/>
      <c r="H230" s="5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5">
      <c r="A231" s="4"/>
      <c r="B231" s="4"/>
      <c r="C231" s="4"/>
      <c r="D231" s="5"/>
      <c r="E231" s="5"/>
      <c r="F231" s="5"/>
      <c r="G231" s="5"/>
      <c r="H231" s="5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5">
      <c r="A232" s="4"/>
      <c r="B232" s="4"/>
      <c r="C232" s="4"/>
      <c r="D232" s="5"/>
      <c r="E232" s="5"/>
      <c r="F232" s="5"/>
      <c r="G232" s="5"/>
      <c r="H232" s="5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5">
      <c r="A233" s="4"/>
      <c r="B233" s="4"/>
      <c r="C233" s="4"/>
      <c r="D233" s="5"/>
      <c r="E233" s="5"/>
      <c r="F233" s="5"/>
      <c r="G233" s="5"/>
      <c r="H233" s="5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5">
      <c r="A234" s="4"/>
      <c r="B234" s="4"/>
      <c r="C234" s="4"/>
      <c r="D234" s="5"/>
      <c r="E234" s="5"/>
      <c r="F234" s="5"/>
      <c r="G234" s="5"/>
      <c r="H234" s="5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5">
      <c r="A235" s="4"/>
      <c r="B235" s="4"/>
      <c r="C235" s="4"/>
      <c r="D235" s="5"/>
      <c r="E235" s="5"/>
      <c r="F235" s="5"/>
      <c r="G235" s="5"/>
      <c r="H235" s="5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5">
      <c r="A236" s="4"/>
      <c r="B236" s="4"/>
      <c r="C236" s="4"/>
      <c r="D236" s="5"/>
      <c r="E236" s="5"/>
      <c r="F236" s="5"/>
      <c r="G236" s="5"/>
      <c r="H236" s="5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5">
      <c r="A237" s="4"/>
      <c r="B237" s="4"/>
      <c r="C237" s="4"/>
      <c r="D237" s="5"/>
      <c r="E237" s="5"/>
      <c r="F237" s="5"/>
      <c r="G237" s="5"/>
      <c r="H237" s="5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5">
      <c r="A238" s="4"/>
      <c r="B238" s="4"/>
      <c r="C238" s="4"/>
      <c r="D238" s="5"/>
      <c r="E238" s="5"/>
      <c r="F238" s="5"/>
      <c r="G238" s="5"/>
      <c r="H238" s="5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5">
      <c r="A239" s="4"/>
      <c r="B239" s="4"/>
      <c r="C239" s="4"/>
      <c r="D239" s="5"/>
      <c r="E239" s="5"/>
      <c r="F239" s="5"/>
      <c r="G239" s="5"/>
      <c r="H239" s="5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5">
      <c r="A240" s="4"/>
      <c r="B240" s="4"/>
      <c r="C240" s="4"/>
      <c r="D240" s="5"/>
      <c r="E240" s="5"/>
      <c r="F240" s="5"/>
      <c r="G240" s="5"/>
      <c r="H240" s="5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5">
      <c r="A241" s="4"/>
      <c r="B241" s="4"/>
      <c r="C241" s="4"/>
      <c r="D241" s="5"/>
      <c r="E241" s="5"/>
      <c r="F241" s="5"/>
      <c r="G241" s="5"/>
      <c r="H241" s="5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5">
      <c r="A242" s="4"/>
      <c r="B242" s="4"/>
      <c r="C242" s="4"/>
      <c r="D242" s="5"/>
      <c r="E242" s="5"/>
      <c r="F242" s="5"/>
      <c r="G242" s="5"/>
      <c r="H242" s="5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5">
      <c r="A243" s="4"/>
      <c r="B243" s="4"/>
      <c r="C243" s="4"/>
      <c r="D243" s="5"/>
      <c r="E243" s="5"/>
      <c r="F243" s="5"/>
      <c r="G243" s="5"/>
      <c r="H243" s="5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5">
      <c r="A244" s="4"/>
      <c r="B244" s="4"/>
      <c r="C244" s="4"/>
      <c r="D244" s="5"/>
      <c r="E244" s="5"/>
      <c r="F244" s="5"/>
      <c r="G244" s="5"/>
      <c r="H244" s="5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5">
      <c r="A245" s="4"/>
      <c r="B245" s="4"/>
      <c r="C245" s="4"/>
      <c r="D245" s="5"/>
      <c r="E245" s="5"/>
      <c r="F245" s="5"/>
      <c r="G245" s="5"/>
      <c r="H245" s="5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5">
      <c r="A246" s="4"/>
      <c r="B246" s="4"/>
      <c r="C246" s="4"/>
      <c r="D246" s="5"/>
      <c r="E246" s="5"/>
      <c r="F246" s="5"/>
      <c r="G246" s="5"/>
      <c r="H246" s="5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5">
      <c r="A247" s="4"/>
      <c r="B247" s="4"/>
      <c r="C247" s="4"/>
      <c r="D247" s="5"/>
      <c r="E247" s="5"/>
      <c r="F247" s="5"/>
      <c r="G247" s="5"/>
      <c r="H247" s="5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5">
      <c r="A248" s="4"/>
      <c r="B248" s="4"/>
      <c r="C248" s="4"/>
      <c r="D248" s="5"/>
      <c r="E248" s="5"/>
      <c r="F248" s="5"/>
      <c r="G248" s="5"/>
      <c r="H248" s="5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5">
      <c r="A249" s="4"/>
      <c r="B249" s="4"/>
      <c r="C249" s="4"/>
      <c r="D249" s="5"/>
      <c r="E249" s="5"/>
      <c r="F249" s="5"/>
      <c r="G249" s="5"/>
      <c r="H249" s="5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5">
      <c r="A250" s="4"/>
      <c r="B250" s="4"/>
      <c r="C250" s="4"/>
      <c r="D250" s="5"/>
      <c r="E250" s="5"/>
      <c r="F250" s="5"/>
      <c r="G250" s="5"/>
      <c r="H250" s="5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5">
      <c r="A251" s="4"/>
      <c r="B251" s="4"/>
      <c r="C251" s="4"/>
      <c r="D251" s="5"/>
      <c r="E251" s="5"/>
      <c r="F251" s="5"/>
      <c r="G251" s="5"/>
      <c r="H251" s="5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5">
      <c r="A252" s="4"/>
      <c r="B252" s="4"/>
      <c r="C252" s="4"/>
      <c r="D252" s="5"/>
      <c r="E252" s="5"/>
      <c r="F252" s="5"/>
      <c r="G252" s="5"/>
      <c r="H252" s="5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5">
      <c r="A253" s="4"/>
      <c r="B253" s="4"/>
      <c r="C253" s="4"/>
      <c r="D253" s="5"/>
      <c r="E253" s="5"/>
      <c r="F253" s="5"/>
      <c r="G253" s="5"/>
      <c r="H253" s="5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5">
      <c r="A254" s="4"/>
      <c r="B254" s="4"/>
      <c r="C254" s="4"/>
      <c r="D254" s="5"/>
      <c r="E254" s="5"/>
      <c r="F254" s="5"/>
      <c r="G254" s="5"/>
      <c r="H254" s="5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5">
      <c r="A255" s="4"/>
      <c r="B255" s="4"/>
      <c r="C255" s="4"/>
      <c r="D255" s="5"/>
      <c r="E255" s="5"/>
      <c r="F255" s="5"/>
      <c r="G255" s="5"/>
      <c r="H255" s="5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5">
      <c r="A256" s="4"/>
      <c r="B256" s="4"/>
      <c r="C256" s="4"/>
      <c r="D256" s="5"/>
      <c r="E256" s="5"/>
      <c r="F256" s="5"/>
      <c r="G256" s="5"/>
      <c r="H256" s="5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5">
      <c r="A257" s="4"/>
      <c r="B257" s="4"/>
      <c r="C257" s="4"/>
      <c r="D257" s="5"/>
      <c r="E257" s="5"/>
      <c r="F257" s="5"/>
      <c r="G257" s="5"/>
      <c r="H257" s="5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5">
      <c r="A258" s="4"/>
      <c r="B258" s="4"/>
      <c r="C258" s="4"/>
      <c r="D258" s="5"/>
      <c r="E258" s="5"/>
      <c r="F258" s="5"/>
      <c r="G258" s="5"/>
      <c r="H258" s="5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5">
      <c r="A259" s="4"/>
      <c r="B259" s="4"/>
      <c r="C259" s="4"/>
      <c r="D259" s="5"/>
      <c r="E259" s="5"/>
      <c r="F259" s="5"/>
      <c r="G259" s="5"/>
      <c r="H259" s="5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5">
      <c r="A260" s="4"/>
      <c r="B260" s="4"/>
      <c r="C260" s="4"/>
      <c r="D260" s="5"/>
      <c r="E260" s="5"/>
      <c r="F260" s="5"/>
      <c r="G260" s="5"/>
      <c r="H260" s="5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5">
      <c r="A261" s="4"/>
      <c r="B261" s="4"/>
      <c r="C261" s="4"/>
      <c r="D261" s="5"/>
      <c r="E261" s="5"/>
      <c r="F261" s="5"/>
      <c r="G261" s="5"/>
      <c r="H261" s="5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5">
      <c r="A262" s="4"/>
      <c r="B262" s="4"/>
      <c r="C262" s="4"/>
      <c r="D262" s="5"/>
      <c r="E262" s="5"/>
      <c r="F262" s="5"/>
      <c r="G262" s="5"/>
      <c r="H262" s="5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5">
      <c r="A263" s="4"/>
      <c r="B263" s="4"/>
      <c r="C263" s="4"/>
      <c r="D263" s="5"/>
      <c r="E263" s="5"/>
      <c r="F263" s="5"/>
      <c r="G263" s="5"/>
      <c r="H263" s="5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5">
      <c r="A264" s="4"/>
      <c r="B264" s="4"/>
      <c r="C264" s="4"/>
      <c r="D264" s="5"/>
      <c r="E264" s="5"/>
      <c r="F264" s="5"/>
      <c r="G264" s="5"/>
      <c r="H264" s="5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5">
      <c r="A265" s="4"/>
      <c r="B265" s="4"/>
      <c r="C265" s="4"/>
      <c r="D265" s="5"/>
      <c r="E265" s="5"/>
      <c r="F265" s="5"/>
      <c r="G265" s="5"/>
      <c r="H265" s="5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5">
      <c r="A266" s="4"/>
      <c r="B266" s="4"/>
      <c r="C266" s="4"/>
      <c r="D266" s="5"/>
      <c r="E266" s="5"/>
      <c r="F266" s="5"/>
      <c r="G266" s="5"/>
      <c r="H266" s="5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5">
      <c r="A267" s="4"/>
      <c r="B267" s="4"/>
      <c r="C267" s="4"/>
      <c r="D267" s="5"/>
      <c r="E267" s="5"/>
      <c r="F267" s="5"/>
      <c r="G267" s="5"/>
      <c r="H267" s="5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5">
      <c r="A268" s="4"/>
      <c r="B268" s="4"/>
      <c r="C268" s="4"/>
      <c r="D268" s="5"/>
      <c r="E268" s="5"/>
      <c r="F268" s="5"/>
      <c r="G268" s="5"/>
      <c r="H268" s="5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5">
      <c r="A269" s="4"/>
      <c r="B269" s="4"/>
      <c r="C269" s="4"/>
      <c r="D269" s="5"/>
      <c r="E269" s="5"/>
      <c r="F269" s="5"/>
      <c r="G269" s="5"/>
      <c r="H269" s="5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5">
      <c r="A270" s="4"/>
      <c r="B270" s="4"/>
      <c r="C270" s="4"/>
      <c r="D270" s="5"/>
      <c r="E270" s="5"/>
      <c r="F270" s="5"/>
      <c r="G270" s="5"/>
      <c r="H270" s="5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5">
      <c r="A271" s="4"/>
      <c r="B271" s="4"/>
      <c r="C271" s="4"/>
      <c r="D271" s="5"/>
      <c r="E271" s="5"/>
      <c r="F271" s="5"/>
      <c r="G271" s="5"/>
      <c r="H271" s="5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5">
      <c r="A272" s="4"/>
      <c r="B272" s="4"/>
      <c r="C272" s="4"/>
      <c r="D272" s="5"/>
      <c r="E272" s="5"/>
      <c r="F272" s="5"/>
      <c r="G272" s="5"/>
      <c r="H272" s="5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5">
      <c r="A273" s="4"/>
      <c r="B273" s="4"/>
      <c r="C273" s="4"/>
      <c r="D273" s="5"/>
      <c r="E273" s="5"/>
      <c r="F273" s="5"/>
      <c r="G273" s="5"/>
      <c r="H273" s="5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5">
      <c r="A274" s="4"/>
      <c r="B274" s="4"/>
      <c r="C274" s="4"/>
      <c r="D274" s="5"/>
      <c r="E274" s="5"/>
      <c r="F274" s="5"/>
      <c r="G274" s="5"/>
      <c r="H274" s="5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5">
      <c r="A275" s="4"/>
      <c r="B275" s="4"/>
      <c r="C275" s="4"/>
      <c r="D275" s="5"/>
      <c r="E275" s="5"/>
      <c r="F275" s="5"/>
      <c r="G275" s="5"/>
      <c r="H275" s="5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5">
      <c r="A276" s="4"/>
      <c r="B276" s="4"/>
      <c r="C276" s="4"/>
      <c r="D276" s="5"/>
      <c r="E276" s="5"/>
      <c r="F276" s="5"/>
      <c r="G276" s="5"/>
      <c r="H276" s="5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5">
      <c r="A277" s="4"/>
      <c r="B277" s="4"/>
      <c r="C277" s="4"/>
      <c r="D277" s="5"/>
      <c r="E277" s="5"/>
      <c r="F277" s="5"/>
      <c r="G277" s="5"/>
      <c r="H277" s="5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5">
      <c r="A278" s="4"/>
      <c r="B278" s="4"/>
      <c r="C278" s="4"/>
      <c r="D278" s="5"/>
      <c r="E278" s="5"/>
      <c r="F278" s="5"/>
      <c r="G278" s="5"/>
      <c r="H278" s="5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5">
      <c r="A279" s="4"/>
      <c r="B279" s="4"/>
      <c r="C279" s="4"/>
      <c r="D279" s="5"/>
      <c r="E279" s="5"/>
      <c r="F279" s="5"/>
      <c r="G279" s="5"/>
      <c r="H279" s="5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5">
      <c r="A280" s="4"/>
      <c r="B280" s="4"/>
      <c r="C280" s="4"/>
      <c r="D280" s="5"/>
      <c r="E280" s="5"/>
      <c r="F280" s="5"/>
      <c r="G280" s="5"/>
      <c r="H280" s="5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5">
      <c r="A281" s="4"/>
      <c r="B281" s="4"/>
      <c r="C281" s="4"/>
      <c r="D281" s="5"/>
      <c r="E281" s="5"/>
      <c r="F281" s="5"/>
      <c r="G281" s="5"/>
      <c r="H281" s="5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5">
      <c r="A282" s="4"/>
      <c r="B282" s="4"/>
      <c r="C282" s="4"/>
      <c r="D282" s="5"/>
      <c r="E282" s="5"/>
      <c r="F282" s="5"/>
      <c r="G282" s="5"/>
      <c r="H282" s="5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5">
      <c r="A283" s="4"/>
      <c r="B283" s="4"/>
      <c r="C283" s="4"/>
      <c r="D283" s="5"/>
      <c r="E283" s="5"/>
      <c r="F283" s="5"/>
      <c r="G283" s="5"/>
      <c r="H283" s="5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5">
      <c r="A284" s="4"/>
      <c r="B284" s="4"/>
      <c r="C284" s="4"/>
      <c r="D284" s="5"/>
      <c r="E284" s="5"/>
      <c r="F284" s="5"/>
      <c r="G284" s="5"/>
      <c r="H284" s="5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5">
      <c r="A285" s="4"/>
      <c r="B285" s="4"/>
      <c r="C285" s="4"/>
      <c r="D285" s="5"/>
      <c r="E285" s="5"/>
      <c r="F285" s="5"/>
      <c r="G285" s="5"/>
      <c r="H285" s="5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5">
      <c r="A286" s="4"/>
      <c r="B286" s="4"/>
      <c r="C286" s="4"/>
      <c r="D286" s="5"/>
      <c r="E286" s="5"/>
      <c r="F286" s="5"/>
      <c r="G286" s="5"/>
      <c r="H286" s="5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5">
      <c r="A287" s="4"/>
      <c r="B287" s="4"/>
      <c r="C287" s="4"/>
      <c r="D287" s="5"/>
      <c r="E287" s="5"/>
      <c r="F287" s="5"/>
      <c r="G287" s="5"/>
      <c r="H287" s="5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5">
      <c r="A288" s="4"/>
      <c r="B288" s="4"/>
      <c r="C288" s="4"/>
      <c r="D288" s="5"/>
      <c r="E288" s="5"/>
      <c r="F288" s="5"/>
      <c r="G288" s="5"/>
      <c r="H288" s="5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5">
      <c r="A289" s="4"/>
      <c r="B289" s="4"/>
      <c r="C289" s="4"/>
      <c r="D289" s="5"/>
      <c r="E289" s="5"/>
      <c r="F289" s="5"/>
      <c r="G289" s="5"/>
      <c r="H289" s="5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5">
      <c r="A290" s="4"/>
      <c r="B290" s="4"/>
      <c r="C290" s="4"/>
      <c r="D290" s="5"/>
      <c r="E290" s="5"/>
      <c r="F290" s="5"/>
      <c r="G290" s="5"/>
      <c r="H290" s="5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5">
      <c r="A291" s="4"/>
      <c r="B291" s="4"/>
      <c r="C291" s="4"/>
      <c r="D291" s="5"/>
      <c r="E291" s="5"/>
      <c r="F291" s="5"/>
      <c r="G291" s="5"/>
      <c r="H291" s="5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5">
      <c r="A292" s="4"/>
      <c r="B292" s="4"/>
      <c r="C292" s="4"/>
      <c r="D292" s="5"/>
      <c r="E292" s="5"/>
      <c r="F292" s="5"/>
      <c r="G292" s="5"/>
      <c r="H292" s="5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5">
      <c r="A293" s="4"/>
      <c r="B293" s="4"/>
      <c r="C293" s="4"/>
      <c r="D293" s="5"/>
      <c r="E293" s="5"/>
      <c r="F293" s="5"/>
      <c r="G293" s="5"/>
      <c r="H293" s="5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5">
      <c r="A294" s="4"/>
      <c r="B294" s="4"/>
      <c r="C294" s="4"/>
      <c r="D294" s="5"/>
      <c r="E294" s="5"/>
      <c r="F294" s="5"/>
      <c r="G294" s="5"/>
      <c r="H294" s="5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5">
      <c r="A295" s="4"/>
      <c r="B295" s="4"/>
      <c r="C295" s="4"/>
      <c r="D295" s="5"/>
      <c r="E295" s="5"/>
      <c r="F295" s="5"/>
      <c r="G295" s="5"/>
      <c r="H295" s="5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5">
      <c r="A296" s="4"/>
      <c r="B296" s="4"/>
      <c r="C296" s="4"/>
      <c r="D296" s="5"/>
      <c r="E296" s="5"/>
      <c r="F296" s="5"/>
      <c r="G296" s="5"/>
      <c r="H296" s="5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5">
      <c r="A297" s="4"/>
      <c r="B297" s="4"/>
      <c r="C297" s="4"/>
      <c r="D297" s="5"/>
      <c r="E297" s="5"/>
      <c r="F297" s="5"/>
      <c r="G297" s="5"/>
      <c r="H297" s="5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5">
      <c r="A298" s="4"/>
      <c r="B298" s="4"/>
      <c r="C298" s="4"/>
      <c r="D298" s="5"/>
      <c r="E298" s="5"/>
      <c r="F298" s="5"/>
      <c r="G298" s="5"/>
      <c r="H298" s="5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5">
      <c r="A299" s="4"/>
      <c r="B299" s="4"/>
      <c r="C299" s="4"/>
      <c r="D299" s="5"/>
      <c r="E299" s="5"/>
      <c r="F299" s="5"/>
      <c r="G299" s="5"/>
      <c r="H299" s="5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5">
      <c r="A300" s="4"/>
      <c r="B300" s="4"/>
      <c r="C300" s="4"/>
      <c r="D300" s="5"/>
      <c r="E300" s="5"/>
      <c r="F300" s="5"/>
      <c r="G300" s="5"/>
      <c r="H300" s="5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5">
      <c r="A301" s="4"/>
      <c r="B301" s="4"/>
      <c r="C301" s="4"/>
      <c r="D301" s="5"/>
      <c r="E301" s="5"/>
      <c r="F301" s="5"/>
      <c r="G301" s="5"/>
      <c r="H301" s="5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5">
      <c r="A302" s="4"/>
      <c r="B302" s="4"/>
      <c r="C302" s="4"/>
      <c r="D302" s="5"/>
      <c r="E302" s="5"/>
      <c r="F302" s="5"/>
      <c r="G302" s="5"/>
      <c r="H302" s="5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5">
      <c r="A303" s="4"/>
      <c r="B303" s="4"/>
      <c r="C303" s="4"/>
      <c r="D303" s="5"/>
      <c r="E303" s="5"/>
      <c r="F303" s="5"/>
      <c r="G303" s="5"/>
      <c r="H303" s="5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5">
      <c r="A304" s="4"/>
      <c r="B304" s="4"/>
      <c r="C304" s="4"/>
      <c r="D304" s="5"/>
      <c r="E304" s="5"/>
      <c r="F304" s="5"/>
      <c r="G304" s="5"/>
      <c r="H304" s="5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5">
      <c r="A305" s="4"/>
      <c r="B305" s="4"/>
      <c r="C305" s="4"/>
      <c r="D305" s="5"/>
      <c r="E305" s="5"/>
      <c r="F305" s="5"/>
      <c r="G305" s="5"/>
      <c r="H305" s="5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5">
      <c r="A306" s="4"/>
      <c r="B306" s="4"/>
      <c r="C306" s="4"/>
      <c r="D306" s="5"/>
      <c r="E306" s="5"/>
      <c r="F306" s="5"/>
      <c r="G306" s="5"/>
      <c r="H306" s="5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5">
      <c r="A307" s="4"/>
      <c r="B307" s="4"/>
      <c r="C307" s="4"/>
      <c r="D307" s="5"/>
      <c r="E307" s="5"/>
      <c r="F307" s="5"/>
      <c r="G307" s="5"/>
      <c r="H307" s="5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5">
      <c r="A308" s="4"/>
      <c r="B308" s="4"/>
      <c r="C308" s="4"/>
      <c r="D308" s="5"/>
      <c r="E308" s="5"/>
      <c r="F308" s="5"/>
      <c r="G308" s="5"/>
      <c r="H308" s="5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5">
      <c r="A309" s="4"/>
      <c r="B309" s="4"/>
      <c r="C309" s="4"/>
      <c r="D309" s="5"/>
      <c r="E309" s="5"/>
      <c r="F309" s="5"/>
      <c r="G309" s="5"/>
      <c r="H309" s="5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5">
      <c r="A310" s="4"/>
      <c r="B310" s="4"/>
      <c r="C310" s="4"/>
      <c r="D310" s="5"/>
      <c r="E310" s="5"/>
      <c r="F310" s="5"/>
      <c r="G310" s="5"/>
      <c r="H310" s="5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5">
      <c r="A311" s="4"/>
      <c r="B311" s="4"/>
      <c r="C311" s="4"/>
      <c r="D311" s="5"/>
      <c r="E311" s="5"/>
      <c r="F311" s="5"/>
      <c r="G311" s="5"/>
      <c r="H311" s="5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35"/>
    <row r="313" spans="1:26" ht="15.75" customHeight="1" x14ac:dyDescent="0.35"/>
    <row r="314" spans="1:26" ht="15.75" customHeight="1" x14ac:dyDescent="0.35"/>
    <row r="315" spans="1:26" ht="15.75" customHeight="1" x14ac:dyDescent="0.35"/>
    <row r="316" spans="1:26" ht="15.75" customHeight="1" x14ac:dyDescent="0.35"/>
    <row r="317" spans="1:26" ht="15.75" customHeight="1" x14ac:dyDescent="0.35"/>
    <row r="318" spans="1:26" ht="15.75" customHeight="1" x14ac:dyDescent="0.35"/>
    <row r="319" spans="1:26" ht="15.75" customHeight="1" x14ac:dyDescent="0.35"/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3">
    <mergeCell ref="C10:K10"/>
    <mergeCell ref="C1:K1"/>
    <mergeCell ref="C3:D3"/>
    <mergeCell ref="E3:H3"/>
    <mergeCell ref="C4:D4"/>
    <mergeCell ref="E4:H4"/>
    <mergeCell ref="C5:D5"/>
    <mergeCell ref="E5:H5"/>
    <mergeCell ref="C6:D6"/>
    <mergeCell ref="E6:H6"/>
    <mergeCell ref="C7:D7"/>
    <mergeCell ref="E7:H7"/>
    <mergeCell ref="C9:K9"/>
  </mergeCells>
  <conditionalFormatting sqref="G12:G111">
    <cfRule type="cellIs" dxfId="3" priority="1" operator="lessThan">
      <formula>100</formula>
    </cfRule>
    <cfRule type="cellIs" dxfId="2" priority="2" operator="greaterThan">
      <formula>100</formula>
    </cfRule>
  </conditionalFormatting>
  <pageMargins left="0.511811024" right="0.511811024" top="0.78740157499999996" bottom="0.78740157499999996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5EC6E-C258-43E1-B235-7D7D40ACAB8F}">
  <sheetPr>
    <tabColor theme="1" tint="4.9989318521683403E-2"/>
  </sheetPr>
  <dimension ref="A1:E1000"/>
  <sheetViews>
    <sheetView showGridLines="0" workbookViewId="0">
      <selection activeCell="C4" sqref="C4"/>
    </sheetView>
  </sheetViews>
  <sheetFormatPr defaultColWidth="14.453125" defaultRowHeight="14.5" x14ac:dyDescent="0.35"/>
  <cols>
    <col min="1" max="1" width="39.453125" customWidth="1"/>
    <col min="2" max="2" width="27.81640625" customWidth="1"/>
    <col min="3" max="26" width="21.81640625" customWidth="1"/>
  </cols>
  <sheetData>
    <row r="1" spans="1:5" ht="28.5" customHeight="1" x14ac:dyDescent="0.35">
      <c r="A1" s="56" t="s">
        <v>61</v>
      </c>
      <c r="B1" s="56" t="s">
        <v>62</v>
      </c>
      <c r="C1" s="56" t="s">
        <v>63</v>
      </c>
      <c r="D1" s="57" t="s">
        <v>64</v>
      </c>
      <c r="E1" s="56" t="s">
        <v>65</v>
      </c>
    </row>
    <row r="2" spans="1:5" ht="28.5" customHeight="1" x14ac:dyDescent="0.35">
      <c r="A2" s="58" t="s">
        <v>66</v>
      </c>
      <c r="B2" s="58"/>
      <c r="C2" s="59"/>
      <c r="D2" s="60"/>
      <c r="E2" s="60"/>
    </row>
    <row r="3" spans="1:5" ht="28.5" customHeight="1" x14ac:dyDescent="0.35">
      <c r="A3" s="58" t="s">
        <v>67</v>
      </c>
      <c r="B3" s="58"/>
      <c r="C3" s="58"/>
      <c r="D3" s="58"/>
      <c r="E3" s="60"/>
    </row>
    <row r="4" spans="1:5" ht="28.5" customHeight="1" x14ac:dyDescent="0.35">
      <c r="A4" s="58" t="s">
        <v>68</v>
      </c>
      <c r="B4" s="58"/>
      <c r="C4" s="58"/>
      <c r="D4" s="58"/>
      <c r="E4" s="60"/>
    </row>
    <row r="5" spans="1:5" ht="30" customHeight="1" x14ac:dyDescent="0.35">
      <c r="A5" s="58" t="s">
        <v>69</v>
      </c>
      <c r="B5" s="58"/>
      <c r="C5" s="59"/>
      <c r="D5" s="60"/>
      <c r="E5" s="60"/>
    </row>
    <row r="6" spans="1:5" ht="17" customHeight="1" x14ac:dyDescent="0.35">
      <c r="A6" s="102" t="s">
        <v>70</v>
      </c>
      <c r="B6" s="103"/>
      <c r="C6" s="103"/>
      <c r="D6" s="103"/>
      <c r="E6" s="61">
        <f>SUM(E2:E5)</f>
        <v>0</v>
      </c>
    </row>
    <row r="7" spans="1:5" ht="28.5" customHeight="1" x14ac:dyDescent="0.35">
      <c r="D7" s="55"/>
    </row>
    <row r="8" spans="1:5" ht="28.5" customHeight="1" x14ac:dyDescent="0.35">
      <c r="D8" s="55"/>
    </row>
    <row r="9" spans="1:5" ht="28.5" customHeight="1" x14ac:dyDescent="0.35">
      <c r="D9" s="55"/>
    </row>
    <row r="10" spans="1:5" ht="28.5" customHeight="1" x14ac:dyDescent="0.35">
      <c r="D10" s="55"/>
    </row>
    <row r="11" spans="1:5" ht="28.5" customHeight="1" x14ac:dyDescent="0.35">
      <c r="D11" s="55"/>
    </row>
    <row r="12" spans="1:5" ht="28.5" customHeight="1" x14ac:dyDescent="0.35">
      <c r="D12" s="55"/>
    </row>
    <row r="13" spans="1:5" ht="28.5" customHeight="1" x14ac:dyDescent="0.35">
      <c r="D13" s="55"/>
    </row>
    <row r="14" spans="1:5" ht="28.5" customHeight="1" x14ac:dyDescent="0.35">
      <c r="D14" s="55"/>
    </row>
    <row r="15" spans="1:5" ht="28.5" customHeight="1" x14ac:dyDescent="0.35">
      <c r="D15" s="55"/>
    </row>
    <row r="16" spans="1:5" ht="28.5" customHeight="1" x14ac:dyDescent="0.35">
      <c r="D16" s="55"/>
    </row>
    <row r="17" spans="4:4" ht="28.5" customHeight="1" x14ac:dyDescent="0.35">
      <c r="D17" s="55"/>
    </row>
    <row r="18" spans="4:4" ht="28.5" customHeight="1" x14ac:dyDescent="0.35">
      <c r="D18" s="55"/>
    </row>
    <row r="19" spans="4:4" ht="28.5" customHeight="1" x14ac:dyDescent="0.35">
      <c r="D19" s="55"/>
    </row>
    <row r="20" spans="4:4" ht="28.5" customHeight="1" x14ac:dyDescent="0.35">
      <c r="D20" s="55"/>
    </row>
    <row r="21" spans="4:4" ht="28.5" customHeight="1" x14ac:dyDescent="0.35">
      <c r="D21" s="55"/>
    </row>
    <row r="22" spans="4:4" ht="28.5" customHeight="1" x14ac:dyDescent="0.35">
      <c r="D22" s="55"/>
    </row>
    <row r="23" spans="4:4" ht="28.5" customHeight="1" x14ac:dyDescent="0.35">
      <c r="D23" s="55"/>
    </row>
    <row r="24" spans="4:4" ht="28.5" customHeight="1" x14ac:dyDescent="0.35">
      <c r="D24" s="55"/>
    </row>
    <row r="25" spans="4:4" ht="28.5" customHeight="1" x14ac:dyDescent="0.35">
      <c r="D25" s="55"/>
    </row>
    <row r="26" spans="4:4" ht="28.5" customHeight="1" x14ac:dyDescent="0.35">
      <c r="D26" s="55"/>
    </row>
    <row r="27" spans="4:4" ht="28.5" customHeight="1" x14ac:dyDescent="0.35">
      <c r="D27" s="55"/>
    </row>
    <row r="28" spans="4:4" ht="28.5" customHeight="1" x14ac:dyDescent="0.35">
      <c r="D28" s="55"/>
    </row>
    <row r="29" spans="4:4" ht="28.5" customHeight="1" x14ac:dyDescent="0.35">
      <c r="D29" s="55"/>
    </row>
    <row r="30" spans="4:4" ht="28.5" customHeight="1" x14ac:dyDescent="0.35">
      <c r="D30" s="55"/>
    </row>
    <row r="31" spans="4:4" ht="28.5" customHeight="1" x14ac:dyDescent="0.35">
      <c r="D31" s="55"/>
    </row>
    <row r="32" spans="4:4" ht="28.5" customHeight="1" x14ac:dyDescent="0.35">
      <c r="D32" s="55"/>
    </row>
    <row r="33" spans="4:4" ht="28.5" customHeight="1" x14ac:dyDescent="0.35">
      <c r="D33" s="55"/>
    </row>
    <row r="34" spans="4:4" ht="28.5" customHeight="1" x14ac:dyDescent="0.35">
      <c r="D34" s="55"/>
    </row>
    <row r="35" spans="4:4" ht="28.5" customHeight="1" x14ac:dyDescent="0.35">
      <c r="D35" s="55"/>
    </row>
    <row r="36" spans="4:4" ht="28.5" customHeight="1" x14ac:dyDescent="0.35">
      <c r="D36" s="55"/>
    </row>
    <row r="37" spans="4:4" ht="28.5" customHeight="1" x14ac:dyDescent="0.35">
      <c r="D37" s="55"/>
    </row>
    <row r="38" spans="4:4" ht="28.5" customHeight="1" x14ac:dyDescent="0.35">
      <c r="D38" s="55"/>
    </row>
    <row r="39" spans="4:4" ht="28.5" customHeight="1" x14ac:dyDescent="0.35">
      <c r="D39" s="55"/>
    </row>
    <row r="40" spans="4:4" ht="28.5" customHeight="1" x14ac:dyDescent="0.35">
      <c r="D40" s="55"/>
    </row>
    <row r="41" spans="4:4" ht="28.5" customHeight="1" x14ac:dyDescent="0.35">
      <c r="D41" s="55"/>
    </row>
    <row r="42" spans="4:4" ht="28.5" customHeight="1" x14ac:dyDescent="0.35">
      <c r="D42" s="55"/>
    </row>
    <row r="43" spans="4:4" ht="28.5" customHeight="1" x14ac:dyDescent="0.35">
      <c r="D43" s="55"/>
    </row>
    <row r="44" spans="4:4" ht="28.5" customHeight="1" x14ac:dyDescent="0.35">
      <c r="D44" s="55"/>
    </row>
    <row r="45" spans="4:4" ht="28.5" customHeight="1" x14ac:dyDescent="0.35">
      <c r="D45" s="55"/>
    </row>
    <row r="46" spans="4:4" ht="28.5" customHeight="1" x14ac:dyDescent="0.35">
      <c r="D46" s="55"/>
    </row>
    <row r="47" spans="4:4" ht="28.5" customHeight="1" x14ac:dyDescent="0.35">
      <c r="D47" s="55"/>
    </row>
    <row r="48" spans="4:4" ht="28.5" customHeight="1" x14ac:dyDescent="0.35">
      <c r="D48" s="55"/>
    </row>
    <row r="49" spans="4:4" ht="28.5" customHeight="1" x14ac:dyDescent="0.35">
      <c r="D49" s="55"/>
    </row>
    <row r="50" spans="4:4" ht="28.5" customHeight="1" x14ac:dyDescent="0.35">
      <c r="D50" s="55"/>
    </row>
    <row r="51" spans="4:4" ht="28.5" customHeight="1" x14ac:dyDescent="0.35">
      <c r="D51" s="55"/>
    </row>
    <row r="52" spans="4:4" ht="28.5" customHeight="1" x14ac:dyDescent="0.35">
      <c r="D52" s="55"/>
    </row>
    <row r="53" spans="4:4" ht="28.5" customHeight="1" x14ac:dyDescent="0.35">
      <c r="D53" s="55"/>
    </row>
    <row r="54" spans="4:4" ht="28.5" customHeight="1" x14ac:dyDescent="0.35">
      <c r="D54" s="55"/>
    </row>
    <row r="55" spans="4:4" ht="28.5" customHeight="1" x14ac:dyDescent="0.35">
      <c r="D55" s="55"/>
    </row>
    <row r="56" spans="4:4" ht="28.5" customHeight="1" x14ac:dyDescent="0.35">
      <c r="D56" s="55"/>
    </row>
    <row r="57" spans="4:4" ht="28.5" customHeight="1" x14ac:dyDescent="0.35">
      <c r="D57" s="55"/>
    </row>
    <row r="58" spans="4:4" ht="28.5" customHeight="1" x14ac:dyDescent="0.35">
      <c r="D58" s="55"/>
    </row>
    <row r="59" spans="4:4" ht="28.5" customHeight="1" x14ac:dyDescent="0.35">
      <c r="D59" s="55"/>
    </row>
    <row r="60" spans="4:4" ht="28.5" customHeight="1" x14ac:dyDescent="0.35">
      <c r="D60" s="55"/>
    </row>
    <row r="61" spans="4:4" ht="28.5" customHeight="1" x14ac:dyDescent="0.35">
      <c r="D61" s="55"/>
    </row>
    <row r="62" spans="4:4" ht="28.5" customHeight="1" x14ac:dyDescent="0.35">
      <c r="D62" s="55"/>
    </row>
    <row r="63" spans="4:4" ht="28.5" customHeight="1" x14ac:dyDescent="0.35">
      <c r="D63" s="55"/>
    </row>
    <row r="64" spans="4:4" ht="28.5" customHeight="1" x14ac:dyDescent="0.35">
      <c r="D64" s="55"/>
    </row>
    <row r="65" spans="4:4" ht="28.5" customHeight="1" x14ac:dyDescent="0.35">
      <c r="D65" s="55"/>
    </row>
    <row r="66" spans="4:4" ht="28.5" customHeight="1" x14ac:dyDescent="0.35">
      <c r="D66" s="55"/>
    </row>
    <row r="67" spans="4:4" ht="28.5" customHeight="1" x14ac:dyDescent="0.35">
      <c r="D67" s="55"/>
    </row>
    <row r="68" spans="4:4" ht="28.5" customHeight="1" x14ac:dyDescent="0.35">
      <c r="D68" s="55"/>
    </row>
    <row r="69" spans="4:4" ht="28.5" customHeight="1" x14ac:dyDescent="0.35">
      <c r="D69" s="55"/>
    </row>
    <row r="70" spans="4:4" ht="28.5" customHeight="1" x14ac:dyDescent="0.35">
      <c r="D70" s="55"/>
    </row>
    <row r="71" spans="4:4" ht="28.5" customHeight="1" x14ac:dyDescent="0.35">
      <c r="D71" s="55"/>
    </row>
    <row r="72" spans="4:4" ht="28.5" customHeight="1" x14ac:dyDescent="0.35">
      <c r="D72" s="55"/>
    </row>
    <row r="73" spans="4:4" ht="28.5" customHeight="1" x14ac:dyDescent="0.35">
      <c r="D73" s="55"/>
    </row>
    <row r="74" spans="4:4" ht="28.5" customHeight="1" x14ac:dyDescent="0.35">
      <c r="D74" s="55"/>
    </row>
    <row r="75" spans="4:4" ht="28.5" customHeight="1" x14ac:dyDescent="0.35">
      <c r="D75" s="55"/>
    </row>
    <row r="76" spans="4:4" ht="28.5" customHeight="1" x14ac:dyDescent="0.35">
      <c r="D76" s="55"/>
    </row>
    <row r="77" spans="4:4" ht="28.5" customHeight="1" x14ac:dyDescent="0.35">
      <c r="D77" s="55"/>
    </row>
    <row r="78" spans="4:4" ht="28.5" customHeight="1" x14ac:dyDescent="0.35">
      <c r="D78" s="55"/>
    </row>
    <row r="79" spans="4:4" ht="28.5" customHeight="1" x14ac:dyDescent="0.35">
      <c r="D79" s="55"/>
    </row>
    <row r="80" spans="4:4" ht="28.5" customHeight="1" x14ac:dyDescent="0.35">
      <c r="D80" s="55"/>
    </row>
    <row r="81" spans="4:4" ht="28.5" customHeight="1" x14ac:dyDescent="0.35">
      <c r="D81" s="55"/>
    </row>
    <row r="82" spans="4:4" ht="28.5" customHeight="1" x14ac:dyDescent="0.35">
      <c r="D82" s="55"/>
    </row>
    <row r="83" spans="4:4" ht="28.5" customHeight="1" x14ac:dyDescent="0.35">
      <c r="D83" s="55"/>
    </row>
    <row r="84" spans="4:4" ht="28.5" customHeight="1" x14ac:dyDescent="0.35">
      <c r="D84" s="55"/>
    </row>
    <row r="85" spans="4:4" ht="28.5" customHeight="1" x14ac:dyDescent="0.35">
      <c r="D85" s="55"/>
    </row>
    <row r="86" spans="4:4" ht="28.5" customHeight="1" x14ac:dyDescent="0.35">
      <c r="D86" s="55"/>
    </row>
    <row r="87" spans="4:4" ht="28.5" customHeight="1" x14ac:dyDescent="0.35">
      <c r="D87" s="55"/>
    </row>
    <row r="88" spans="4:4" ht="28.5" customHeight="1" x14ac:dyDescent="0.35">
      <c r="D88" s="55"/>
    </row>
    <row r="89" spans="4:4" ht="28.5" customHeight="1" x14ac:dyDescent="0.35">
      <c r="D89" s="55"/>
    </row>
    <row r="90" spans="4:4" ht="28.5" customHeight="1" x14ac:dyDescent="0.35">
      <c r="D90" s="55"/>
    </row>
    <row r="91" spans="4:4" ht="28.5" customHeight="1" x14ac:dyDescent="0.35">
      <c r="D91" s="55"/>
    </row>
    <row r="92" spans="4:4" ht="28.5" customHeight="1" x14ac:dyDescent="0.35">
      <c r="D92" s="55"/>
    </row>
    <row r="93" spans="4:4" ht="28.5" customHeight="1" x14ac:dyDescent="0.35">
      <c r="D93" s="55"/>
    </row>
    <row r="94" spans="4:4" ht="28.5" customHeight="1" x14ac:dyDescent="0.35">
      <c r="D94" s="55"/>
    </row>
    <row r="95" spans="4:4" ht="28.5" customHeight="1" x14ac:dyDescent="0.35">
      <c r="D95" s="55"/>
    </row>
    <row r="96" spans="4:4" ht="28.5" customHeight="1" x14ac:dyDescent="0.35">
      <c r="D96" s="55"/>
    </row>
    <row r="97" spans="4:4" ht="28.5" customHeight="1" x14ac:dyDescent="0.35">
      <c r="D97" s="55"/>
    </row>
    <row r="98" spans="4:4" ht="28.5" customHeight="1" x14ac:dyDescent="0.35">
      <c r="D98" s="55"/>
    </row>
    <row r="99" spans="4:4" ht="28.5" customHeight="1" x14ac:dyDescent="0.35">
      <c r="D99" s="55"/>
    </row>
    <row r="100" spans="4:4" ht="28.5" customHeight="1" x14ac:dyDescent="0.35">
      <c r="D100" s="55"/>
    </row>
    <row r="101" spans="4:4" ht="28.5" customHeight="1" x14ac:dyDescent="0.35">
      <c r="D101" s="55"/>
    </row>
    <row r="102" spans="4:4" ht="28.5" customHeight="1" x14ac:dyDescent="0.35">
      <c r="D102" s="55"/>
    </row>
    <row r="103" spans="4:4" ht="28.5" customHeight="1" x14ac:dyDescent="0.35">
      <c r="D103" s="55"/>
    </row>
    <row r="104" spans="4:4" ht="28.5" customHeight="1" x14ac:dyDescent="0.35">
      <c r="D104" s="55"/>
    </row>
    <row r="105" spans="4:4" ht="28.5" customHeight="1" x14ac:dyDescent="0.35">
      <c r="D105" s="55"/>
    </row>
    <row r="106" spans="4:4" ht="28.5" customHeight="1" x14ac:dyDescent="0.35">
      <c r="D106" s="55"/>
    </row>
    <row r="107" spans="4:4" ht="28.5" customHeight="1" x14ac:dyDescent="0.35">
      <c r="D107" s="55"/>
    </row>
    <row r="108" spans="4:4" ht="28.5" customHeight="1" x14ac:dyDescent="0.35">
      <c r="D108" s="55"/>
    </row>
    <row r="109" spans="4:4" ht="28.5" customHeight="1" x14ac:dyDescent="0.35">
      <c r="D109" s="55"/>
    </row>
    <row r="110" spans="4:4" ht="28.5" customHeight="1" x14ac:dyDescent="0.35">
      <c r="D110" s="55"/>
    </row>
    <row r="111" spans="4:4" ht="28.5" customHeight="1" x14ac:dyDescent="0.35">
      <c r="D111" s="55"/>
    </row>
    <row r="112" spans="4:4" ht="28.5" customHeight="1" x14ac:dyDescent="0.35">
      <c r="D112" s="55"/>
    </row>
    <row r="113" spans="4:4" ht="28.5" customHeight="1" x14ac:dyDescent="0.35">
      <c r="D113" s="55"/>
    </row>
    <row r="114" spans="4:4" ht="28.5" customHeight="1" x14ac:dyDescent="0.35">
      <c r="D114" s="55"/>
    </row>
    <row r="115" spans="4:4" ht="28.5" customHeight="1" x14ac:dyDescent="0.35">
      <c r="D115" s="55"/>
    </row>
    <row r="116" spans="4:4" ht="28.5" customHeight="1" x14ac:dyDescent="0.35">
      <c r="D116" s="55"/>
    </row>
    <row r="117" spans="4:4" ht="28.5" customHeight="1" x14ac:dyDescent="0.35">
      <c r="D117" s="55"/>
    </row>
    <row r="118" spans="4:4" ht="28.5" customHeight="1" x14ac:dyDescent="0.35">
      <c r="D118" s="55"/>
    </row>
    <row r="119" spans="4:4" ht="28.5" customHeight="1" x14ac:dyDescent="0.35">
      <c r="D119" s="55"/>
    </row>
    <row r="120" spans="4:4" ht="28.5" customHeight="1" x14ac:dyDescent="0.35">
      <c r="D120" s="55"/>
    </row>
    <row r="121" spans="4:4" ht="28.5" customHeight="1" x14ac:dyDescent="0.35">
      <c r="D121" s="55"/>
    </row>
    <row r="122" spans="4:4" ht="28.5" customHeight="1" x14ac:dyDescent="0.35">
      <c r="D122" s="55"/>
    </row>
    <row r="123" spans="4:4" ht="28.5" customHeight="1" x14ac:dyDescent="0.35">
      <c r="D123" s="55"/>
    </row>
    <row r="124" spans="4:4" ht="28.5" customHeight="1" x14ac:dyDescent="0.35">
      <c r="D124" s="55"/>
    </row>
    <row r="125" spans="4:4" ht="28.5" customHeight="1" x14ac:dyDescent="0.35">
      <c r="D125" s="55"/>
    </row>
    <row r="126" spans="4:4" ht="28.5" customHeight="1" x14ac:dyDescent="0.35">
      <c r="D126" s="55"/>
    </row>
    <row r="127" spans="4:4" ht="28.5" customHeight="1" x14ac:dyDescent="0.35">
      <c r="D127" s="55"/>
    </row>
    <row r="128" spans="4:4" ht="28.5" customHeight="1" x14ac:dyDescent="0.35">
      <c r="D128" s="55"/>
    </row>
    <row r="129" spans="4:4" ht="28.5" customHeight="1" x14ac:dyDescent="0.35">
      <c r="D129" s="55"/>
    </row>
    <row r="130" spans="4:4" ht="28.5" customHeight="1" x14ac:dyDescent="0.35">
      <c r="D130" s="55"/>
    </row>
    <row r="131" spans="4:4" ht="28.5" customHeight="1" x14ac:dyDescent="0.35">
      <c r="D131" s="55"/>
    </row>
    <row r="132" spans="4:4" ht="28.5" customHeight="1" x14ac:dyDescent="0.35">
      <c r="D132" s="55"/>
    </row>
    <row r="133" spans="4:4" ht="28.5" customHeight="1" x14ac:dyDescent="0.35">
      <c r="D133" s="55"/>
    </row>
    <row r="134" spans="4:4" ht="28.5" customHeight="1" x14ac:dyDescent="0.35">
      <c r="D134" s="55"/>
    </row>
    <row r="135" spans="4:4" ht="28.5" customHeight="1" x14ac:dyDescent="0.35">
      <c r="D135" s="55"/>
    </row>
    <row r="136" spans="4:4" ht="28.5" customHeight="1" x14ac:dyDescent="0.35">
      <c r="D136" s="55"/>
    </row>
    <row r="137" spans="4:4" ht="28.5" customHeight="1" x14ac:dyDescent="0.35">
      <c r="D137" s="55"/>
    </row>
    <row r="138" spans="4:4" ht="28.5" customHeight="1" x14ac:dyDescent="0.35">
      <c r="D138" s="55"/>
    </row>
    <row r="139" spans="4:4" ht="28.5" customHeight="1" x14ac:dyDescent="0.35">
      <c r="D139" s="55"/>
    </row>
    <row r="140" spans="4:4" ht="28.5" customHeight="1" x14ac:dyDescent="0.35">
      <c r="D140" s="55"/>
    </row>
    <row r="141" spans="4:4" ht="28.5" customHeight="1" x14ac:dyDescent="0.35">
      <c r="D141" s="55"/>
    </row>
    <row r="142" spans="4:4" ht="28.5" customHeight="1" x14ac:dyDescent="0.35">
      <c r="D142" s="55"/>
    </row>
    <row r="143" spans="4:4" ht="28.5" customHeight="1" x14ac:dyDescent="0.35">
      <c r="D143" s="55"/>
    </row>
    <row r="144" spans="4:4" ht="28.5" customHeight="1" x14ac:dyDescent="0.35">
      <c r="D144" s="55"/>
    </row>
    <row r="145" spans="4:4" ht="28.5" customHeight="1" x14ac:dyDescent="0.35">
      <c r="D145" s="55"/>
    </row>
    <row r="146" spans="4:4" ht="28.5" customHeight="1" x14ac:dyDescent="0.35">
      <c r="D146" s="55"/>
    </row>
    <row r="147" spans="4:4" ht="28.5" customHeight="1" x14ac:dyDescent="0.35">
      <c r="D147" s="55"/>
    </row>
    <row r="148" spans="4:4" ht="28.5" customHeight="1" x14ac:dyDescent="0.35">
      <c r="D148" s="55"/>
    </row>
    <row r="149" spans="4:4" ht="28.5" customHeight="1" x14ac:dyDescent="0.35">
      <c r="D149" s="55"/>
    </row>
    <row r="150" spans="4:4" ht="28.5" customHeight="1" x14ac:dyDescent="0.35">
      <c r="D150" s="55"/>
    </row>
    <row r="151" spans="4:4" ht="28.5" customHeight="1" x14ac:dyDescent="0.35">
      <c r="D151" s="55"/>
    </row>
    <row r="152" spans="4:4" ht="28.5" customHeight="1" x14ac:dyDescent="0.35">
      <c r="D152" s="55"/>
    </row>
    <row r="153" spans="4:4" ht="28.5" customHeight="1" x14ac:dyDescent="0.35">
      <c r="D153" s="55"/>
    </row>
    <row r="154" spans="4:4" ht="28.5" customHeight="1" x14ac:dyDescent="0.35">
      <c r="D154" s="55"/>
    </row>
    <row r="155" spans="4:4" ht="28.5" customHeight="1" x14ac:dyDescent="0.35">
      <c r="D155" s="55"/>
    </row>
    <row r="156" spans="4:4" ht="28.5" customHeight="1" x14ac:dyDescent="0.35">
      <c r="D156" s="55"/>
    </row>
    <row r="157" spans="4:4" ht="28.5" customHeight="1" x14ac:dyDescent="0.35">
      <c r="D157" s="55"/>
    </row>
    <row r="158" spans="4:4" ht="28.5" customHeight="1" x14ac:dyDescent="0.35">
      <c r="D158" s="55"/>
    </row>
    <row r="159" spans="4:4" ht="28.5" customHeight="1" x14ac:dyDescent="0.35">
      <c r="D159" s="55"/>
    </row>
    <row r="160" spans="4:4" ht="28.5" customHeight="1" x14ac:dyDescent="0.35">
      <c r="D160" s="55"/>
    </row>
    <row r="161" spans="4:4" ht="28.5" customHeight="1" x14ac:dyDescent="0.35">
      <c r="D161" s="55"/>
    </row>
    <row r="162" spans="4:4" ht="28.5" customHeight="1" x14ac:dyDescent="0.35">
      <c r="D162" s="55"/>
    </row>
    <row r="163" spans="4:4" ht="28.5" customHeight="1" x14ac:dyDescent="0.35">
      <c r="D163" s="55"/>
    </row>
    <row r="164" spans="4:4" ht="28.5" customHeight="1" x14ac:dyDescent="0.35">
      <c r="D164" s="55"/>
    </row>
    <row r="165" spans="4:4" ht="28.5" customHeight="1" x14ac:dyDescent="0.35">
      <c r="D165" s="55"/>
    </row>
    <row r="166" spans="4:4" ht="28.5" customHeight="1" x14ac:dyDescent="0.35">
      <c r="D166" s="55"/>
    </row>
    <row r="167" spans="4:4" ht="28.5" customHeight="1" x14ac:dyDescent="0.35">
      <c r="D167" s="55"/>
    </row>
    <row r="168" spans="4:4" ht="28.5" customHeight="1" x14ac:dyDescent="0.35">
      <c r="D168" s="55"/>
    </row>
    <row r="169" spans="4:4" ht="28.5" customHeight="1" x14ac:dyDescent="0.35">
      <c r="D169" s="55"/>
    </row>
    <row r="170" spans="4:4" ht="28.5" customHeight="1" x14ac:dyDescent="0.35">
      <c r="D170" s="55"/>
    </row>
    <row r="171" spans="4:4" ht="28.5" customHeight="1" x14ac:dyDescent="0.35">
      <c r="D171" s="55"/>
    </row>
    <row r="172" spans="4:4" ht="28.5" customHeight="1" x14ac:dyDescent="0.35">
      <c r="D172" s="55"/>
    </row>
    <row r="173" spans="4:4" ht="28.5" customHeight="1" x14ac:dyDescent="0.35">
      <c r="D173" s="55"/>
    </row>
    <row r="174" spans="4:4" ht="28.5" customHeight="1" x14ac:dyDescent="0.35">
      <c r="D174" s="55"/>
    </row>
    <row r="175" spans="4:4" ht="28.5" customHeight="1" x14ac:dyDescent="0.35">
      <c r="D175" s="55"/>
    </row>
    <row r="176" spans="4:4" ht="28.5" customHeight="1" x14ac:dyDescent="0.35">
      <c r="D176" s="55"/>
    </row>
    <row r="177" spans="4:4" ht="28.5" customHeight="1" x14ac:dyDescent="0.35">
      <c r="D177" s="55"/>
    </row>
    <row r="178" spans="4:4" ht="28.5" customHeight="1" x14ac:dyDescent="0.35">
      <c r="D178" s="55"/>
    </row>
    <row r="179" spans="4:4" ht="28.5" customHeight="1" x14ac:dyDescent="0.35">
      <c r="D179" s="55"/>
    </row>
    <row r="180" spans="4:4" ht="28.5" customHeight="1" x14ac:dyDescent="0.35">
      <c r="D180" s="55"/>
    </row>
    <row r="181" spans="4:4" ht="28.5" customHeight="1" x14ac:dyDescent="0.35">
      <c r="D181" s="55"/>
    </row>
    <row r="182" spans="4:4" ht="28.5" customHeight="1" x14ac:dyDescent="0.35">
      <c r="D182" s="55"/>
    </row>
    <row r="183" spans="4:4" ht="28.5" customHeight="1" x14ac:dyDescent="0.35">
      <c r="D183" s="55"/>
    </row>
    <row r="184" spans="4:4" ht="28.5" customHeight="1" x14ac:dyDescent="0.35">
      <c r="D184" s="55"/>
    </row>
    <row r="185" spans="4:4" ht="28.5" customHeight="1" x14ac:dyDescent="0.35">
      <c r="D185" s="55"/>
    </row>
    <row r="186" spans="4:4" ht="28.5" customHeight="1" x14ac:dyDescent="0.35">
      <c r="D186" s="55"/>
    </row>
    <row r="187" spans="4:4" ht="28.5" customHeight="1" x14ac:dyDescent="0.35">
      <c r="D187" s="55"/>
    </row>
    <row r="188" spans="4:4" ht="28.5" customHeight="1" x14ac:dyDescent="0.35">
      <c r="D188" s="55"/>
    </row>
    <row r="189" spans="4:4" ht="28.5" customHeight="1" x14ac:dyDescent="0.35">
      <c r="D189" s="55"/>
    </row>
    <row r="190" spans="4:4" ht="28.5" customHeight="1" x14ac:dyDescent="0.35">
      <c r="D190" s="55"/>
    </row>
    <row r="191" spans="4:4" ht="28.5" customHeight="1" x14ac:dyDescent="0.35">
      <c r="D191" s="55"/>
    </row>
    <row r="192" spans="4:4" ht="28.5" customHeight="1" x14ac:dyDescent="0.35">
      <c r="D192" s="55"/>
    </row>
    <row r="193" spans="4:4" ht="28.5" customHeight="1" x14ac:dyDescent="0.35">
      <c r="D193" s="55"/>
    </row>
    <row r="194" spans="4:4" ht="28.5" customHeight="1" x14ac:dyDescent="0.35">
      <c r="D194" s="55"/>
    </row>
    <row r="195" spans="4:4" ht="28.5" customHeight="1" x14ac:dyDescent="0.35">
      <c r="D195" s="55"/>
    </row>
    <row r="196" spans="4:4" ht="28.5" customHeight="1" x14ac:dyDescent="0.35">
      <c r="D196" s="55"/>
    </row>
    <row r="197" spans="4:4" ht="28.5" customHeight="1" x14ac:dyDescent="0.35">
      <c r="D197" s="55"/>
    </row>
    <row r="198" spans="4:4" ht="28.5" customHeight="1" x14ac:dyDescent="0.35">
      <c r="D198" s="55"/>
    </row>
    <row r="199" spans="4:4" ht="28.5" customHeight="1" x14ac:dyDescent="0.35">
      <c r="D199" s="55"/>
    </row>
    <row r="200" spans="4:4" ht="28.5" customHeight="1" x14ac:dyDescent="0.35">
      <c r="D200" s="55"/>
    </row>
    <row r="201" spans="4:4" ht="28.5" customHeight="1" x14ac:dyDescent="0.35">
      <c r="D201" s="55"/>
    </row>
    <row r="202" spans="4:4" ht="28.5" customHeight="1" x14ac:dyDescent="0.35">
      <c r="D202" s="55"/>
    </row>
    <row r="203" spans="4:4" ht="28.5" customHeight="1" x14ac:dyDescent="0.35">
      <c r="D203" s="55"/>
    </row>
    <row r="204" spans="4:4" ht="28.5" customHeight="1" x14ac:dyDescent="0.35">
      <c r="D204" s="55"/>
    </row>
    <row r="205" spans="4:4" ht="28.5" customHeight="1" x14ac:dyDescent="0.35">
      <c r="D205" s="55"/>
    </row>
    <row r="206" spans="4:4" ht="28.5" customHeight="1" x14ac:dyDescent="0.35">
      <c r="D206" s="55"/>
    </row>
    <row r="207" spans="4:4" ht="28.5" customHeight="1" x14ac:dyDescent="0.35">
      <c r="D207" s="55"/>
    </row>
    <row r="208" spans="4:4" ht="28.5" customHeight="1" x14ac:dyDescent="0.35">
      <c r="D208" s="55"/>
    </row>
    <row r="209" spans="4:4" ht="28.5" customHeight="1" x14ac:dyDescent="0.35">
      <c r="D209" s="55"/>
    </row>
    <row r="210" spans="4:4" ht="28.5" customHeight="1" x14ac:dyDescent="0.35">
      <c r="D210" s="55"/>
    </row>
    <row r="211" spans="4:4" ht="28.5" customHeight="1" x14ac:dyDescent="0.35">
      <c r="D211" s="55"/>
    </row>
    <row r="212" spans="4:4" ht="28.5" customHeight="1" x14ac:dyDescent="0.35">
      <c r="D212" s="55"/>
    </row>
    <row r="213" spans="4:4" ht="28.5" customHeight="1" x14ac:dyDescent="0.35">
      <c r="D213" s="55"/>
    </row>
    <row r="214" spans="4:4" ht="28.5" customHeight="1" x14ac:dyDescent="0.35">
      <c r="D214" s="55"/>
    </row>
    <row r="215" spans="4:4" ht="28.5" customHeight="1" x14ac:dyDescent="0.35">
      <c r="D215" s="55"/>
    </row>
    <row r="216" spans="4:4" ht="28.5" customHeight="1" x14ac:dyDescent="0.35">
      <c r="D216" s="55"/>
    </row>
    <row r="217" spans="4:4" ht="28.5" customHeight="1" x14ac:dyDescent="0.35">
      <c r="D217" s="55"/>
    </row>
    <row r="218" spans="4:4" ht="28.5" customHeight="1" x14ac:dyDescent="0.35">
      <c r="D218" s="55"/>
    </row>
    <row r="219" spans="4:4" ht="28.5" customHeight="1" x14ac:dyDescent="0.35">
      <c r="D219" s="55"/>
    </row>
    <row r="220" spans="4:4" ht="28.5" customHeight="1" x14ac:dyDescent="0.35">
      <c r="D220" s="55"/>
    </row>
    <row r="221" spans="4:4" ht="28.5" customHeight="1" x14ac:dyDescent="0.35">
      <c r="D221" s="55"/>
    </row>
    <row r="222" spans="4:4" ht="28.5" customHeight="1" x14ac:dyDescent="0.35">
      <c r="D222" s="55"/>
    </row>
    <row r="223" spans="4:4" ht="28.5" customHeight="1" x14ac:dyDescent="0.35">
      <c r="D223" s="55"/>
    </row>
    <row r="224" spans="4:4" ht="28.5" customHeight="1" x14ac:dyDescent="0.35">
      <c r="D224" s="55"/>
    </row>
    <row r="225" spans="4:4" ht="28.5" customHeight="1" x14ac:dyDescent="0.35">
      <c r="D225" s="55"/>
    </row>
    <row r="226" spans="4:4" ht="28.5" customHeight="1" x14ac:dyDescent="0.35">
      <c r="D226" s="55"/>
    </row>
    <row r="227" spans="4:4" ht="28.5" customHeight="1" x14ac:dyDescent="0.35">
      <c r="D227" s="55"/>
    </row>
    <row r="228" spans="4:4" ht="28.5" customHeight="1" x14ac:dyDescent="0.35">
      <c r="D228" s="55"/>
    </row>
    <row r="229" spans="4:4" ht="28.5" customHeight="1" x14ac:dyDescent="0.35">
      <c r="D229" s="55"/>
    </row>
    <row r="230" spans="4:4" ht="28.5" customHeight="1" x14ac:dyDescent="0.35">
      <c r="D230" s="55"/>
    </row>
    <row r="231" spans="4:4" ht="28.5" customHeight="1" x14ac:dyDescent="0.35">
      <c r="D231" s="55"/>
    </row>
    <row r="232" spans="4:4" ht="28.5" customHeight="1" x14ac:dyDescent="0.35">
      <c r="D232" s="55"/>
    </row>
    <row r="233" spans="4:4" ht="28.5" customHeight="1" x14ac:dyDescent="0.35">
      <c r="D233" s="55"/>
    </row>
    <row r="234" spans="4:4" ht="28.5" customHeight="1" x14ac:dyDescent="0.35">
      <c r="D234" s="55"/>
    </row>
    <row r="235" spans="4:4" ht="28.5" customHeight="1" x14ac:dyDescent="0.35">
      <c r="D235" s="55"/>
    </row>
    <row r="236" spans="4:4" ht="28.5" customHeight="1" x14ac:dyDescent="0.35">
      <c r="D236" s="55"/>
    </row>
    <row r="237" spans="4:4" ht="28.5" customHeight="1" x14ac:dyDescent="0.35">
      <c r="D237" s="55"/>
    </row>
    <row r="238" spans="4:4" ht="28.5" customHeight="1" x14ac:dyDescent="0.35">
      <c r="D238" s="55"/>
    </row>
    <row r="239" spans="4:4" ht="28.5" customHeight="1" x14ac:dyDescent="0.35">
      <c r="D239" s="55"/>
    </row>
    <row r="240" spans="4:4" ht="28.5" customHeight="1" x14ac:dyDescent="0.35">
      <c r="D240" s="55"/>
    </row>
    <row r="241" spans="4:4" ht="28.5" customHeight="1" x14ac:dyDescent="0.35">
      <c r="D241" s="55"/>
    </row>
    <row r="242" spans="4:4" ht="28.5" customHeight="1" x14ac:dyDescent="0.35">
      <c r="D242" s="55"/>
    </row>
    <row r="243" spans="4:4" ht="28.5" customHeight="1" x14ac:dyDescent="0.35">
      <c r="D243" s="55"/>
    </row>
    <row r="244" spans="4:4" ht="28.5" customHeight="1" x14ac:dyDescent="0.35">
      <c r="D244" s="55"/>
    </row>
    <row r="245" spans="4:4" ht="28.5" customHeight="1" x14ac:dyDescent="0.35">
      <c r="D245" s="55"/>
    </row>
    <row r="246" spans="4:4" ht="28.5" customHeight="1" x14ac:dyDescent="0.35">
      <c r="D246" s="55"/>
    </row>
    <row r="247" spans="4:4" ht="28.5" customHeight="1" x14ac:dyDescent="0.35">
      <c r="D247" s="55"/>
    </row>
    <row r="248" spans="4:4" ht="28.5" customHeight="1" x14ac:dyDescent="0.35">
      <c r="D248" s="55"/>
    </row>
    <row r="249" spans="4:4" ht="28.5" customHeight="1" x14ac:dyDescent="0.35">
      <c r="D249" s="55"/>
    </row>
    <row r="250" spans="4:4" ht="28.5" customHeight="1" x14ac:dyDescent="0.35">
      <c r="D250" s="55"/>
    </row>
    <row r="251" spans="4:4" ht="28.5" customHeight="1" x14ac:dyDescent="0.35">
      <c r="D251" s="55"/>
    </row>
    <row r="252" spans="4:4" ht="28.5" customHeight="1" x14ac:dyDescent="0.35">
      <c r="D252" s="55"/>
    </row>
    <row r="253" spans="4:4" ht="28.5" customHeight="1" x14ac:dyDescent="0.35">
      <c r="D253" s="55"/>
    </row>
    <row r="254" spans="4:4" ht="28.5" customHeight="1" x14ac:dyDescent="0.35">
      <c r="D254" s="55"/>
    </row>
    <row r="255" spans="4:4" ht="28.5" customHeight="1" x14ac:dyDescent="0.35">
      <c r="D255" s="55"/>
    </row>
    <row r="256" spans="4:4" ht="28.5" customHeight="1" x14ac:dyDescent="0.35">
      <c r="D256" s="55"/>
    </row>
    <row r="257" spans="4:4" ht="28.5" customHeight="1" x14ac:dyDescent="0.35">
      <c r="D257" s="55"/>
    </row>
    <row r="258" spans="4:4" ht="28.5" customHeight="1" x14ac:dyDescent="0.35">
      <c r="D258" s="55"/>
    </row>
    <row r="259" spans="4:4" ht="28.5" customHeight="1" x14ac:dyDescent="0.35">
      <c r="D259" s="55"/>
    </row>
    <row r="260" spans="4:4" ht="28.5" customHeight="1" x14ac:dyDescent="0.35">
      <c r="D260" s="55"/>
    </row>
    <row r="261" spans="4:4" ht="28.5" customHeight="1" x14ac:dyDescent="0.35">
      <c r="D261" s="55"/>
    </row>
    <row r="262" spans="4:4" ht="28.5" customHeight="1" x14ac:dyDescent="0.35">
      <c r="D262" s="55"/>
    </row>
    <row r="263" spans="4:4" ht="28.5" customHeight="1" x14ac:dyDescent="0.35">
      <c r="D263" s="55"/>
    </row>
    <row r="264" spans="4:4" ht="28.5" customHeight="1" x14ac:dyDescent="0.35">
      <c r="D264" s="55"/>
    </row>
    <row r="265" spans="4:4" ht="28.5" customHeight="1" x14ac:dyDescent="0.35">
      <c r="D265" s="55"/>
    </row>
    <row r="266" spans="4:4" ht="28.5" customHeight="1" x14ac:dyDescent="0.35">
      <c r="D266" s="55"/>
    </row>
    <row r="267" spans="4:4" ht="28.5" customHeight="1" x14ac:dyDescent="0.35">
      <c r="D267" s="55"/>
    </row>
    <row r="268" spans="4:4" ht="28.5" customHeight="1" x14ac:dyDescent="0.35">
      <c r="D268" s="55"/>
    </row>
    <row r="269" spans="4:4" ht="28.5" customHeight="1" x14ac:dyDescent="0.35">
      <c r="D269" s="55"/>
    </row>
    <row r="270" spans="4:4" ht="28.5" customHeight="1" x14ac:dyDescent="0.35">
      <c r="D270" s="55"/>
    </row>
    <row r="271" spans="4:4" ht="28.5" customHeight="1" x14ac:dyDescent="0.35">
      <c r="D271" s="55"/>
    </row>
    <row r="272" spans="4:4" ht="28.5" customHeight="1" x14ac:dyDescent="0.35">
      <c r="D272" s="55"/>
    </row>
    <row r="273" spans="4:4" ht="28.5" customHeight="1" x14ac:dyDescent="0.35">
      <c r="D273" s="55"/>
    </row>
    <row r="274" spans="4:4" ht="28.5" customHeight="1" x14ac:dyDescent="0.35">
      <c r="D274" s="55"/>
    </row>
    <row r="275" spans="4:4" ht="28.5" customHeight="1" x14ac:dyDescent="0.35">
      <c r="D275" s="55"/>
    </row>
    <row r="276" spans="4:4" ht="28.5" customHeight="1" x14ac:dyDescent="0.35">
      <c r="D276" s="55"/>
    </row>
    <row r="277" spans="4:4" ht="28.5" customHeight="1" x14ac:dyDescent="0.35">
      <c r="D277" s="55"/>
    </row>
    <row r="278" spans="4:4" ht="28.5" customHeight="1" x14ac:dyDescent="0.35">
      <c r="D278" s="55"/>
    </row>
    <row r="279" spans="4:4" ht="28.5" customHeight="1" x14ac:dyDescent="0.35">
      <c r="D279" s="55"/>
    </row>
    <row r="280" spans="4:4" ht="28.5" customHeight="1" x14ac:dyDescent="0.35">
      <c r="D280" s="55"/>
    </row>
    <row r="281" spans="4:4" ht="28.5" customHeight="1" x14ac:dyDescent="0.35">
      <c r="D281" s="55"/>
    </row>
    <row r="282" spans="4:4" ht="28.5" customHeight="1" x14ac:dyDescent="0.35">
      <c r="D282" s="55"/>
    </row>
    <row r="283" spans="4:4" ht="28.5" customHeight="1" x14ac:dyDescent="0.35">
      <c r="D283" s="55"/>
    </row>
    <row r="284" spans="4:4" ht="28.5" customHeight="1" x14ac:dyDescent="0.35">
      <c r="D284" s="55"/>
    </row>
    <row r="285" spans="4:4" ht="28.5" customHeight="1" x14ac:dyDescent="0.35">
      <c r="D285" s="55"/>
    </row>
    <row r="286" spans="4:4" ht="28.5" customHeight="1" x14ac:dyDescent="0.35">
      <c r="D286" s="55"/>
    </row>
    <row r="287" spans="4:4" ht="28.5" customHeight="1" x14ac:dyDescent="0.35">
      <c r="D287" s="55"/>
    </row>
    <row r="288" spans="4:4" ht="28.5" customHeight="1" x14ac:dyDescent="0.35">
      <c r="D288" s="55"/>
    </row>
    <row r="289" spans="4:4" ht="28.5" customHeight="1" x14ac:dyDescent="0.35">
      <c r="D289" s="55"/>
    </row>
    <row r="290" spans="4:4" ht="28.5" customHeight="1" x14ac:dyDescent="0.35">
      <c r="D290" s="55"/>
    </row>
    <row r="291" spans="4:4" ht="28.5" customHeight="1" x14ac:dyDescent="0.35">
      <c r="D291" s="55"/>
    </row>
    <row r="292" spans="4:4" ht="28.5" customHeight="1" x14ac:dyDescent="0.35">
      <c r="D292" s="55"/>
    </row>
    <row r="293" spans="4:4" ht="28.5" customHeight="1" x14ac:dyDescent="0.35">
      <c r="D293" s="55"/>
    </row>
    <row r="294" spans="4:4" ht="28.5" customHeight="1" x14ac:dyDescent="0.35">
      <c r="D294" s="55"/>
    </row>
    <row r="295" spans="4:4" ht="28.5" customHeight="1" x14ac:dyDescent="0.35">
      <c r="D295" s="55"/>
    </row>
    <row r="296" spans="4:4" ht="28.5" customHeight="1" x14ac:dyDescent="0.35">
      <c r="D296" s="55"/>
    </row>
    <row r="297" spans="4:4" ht="28.5" customHeight="1" x14ac:dyDescent="0.35">
      <c r="D297" s="55"/>
    </row>
    <row r="298" spans="4:4" ht="28.5" customHeight="1" x14ac:dyDescent="0.35">
      <c r="D298" s="55"/>
    </row>
    <row r="299" spans="4:4" ht="28.5" customHeight="1" x14ac:dyDescent="0.35">
      <c r="D299" s="55"/>
    </row>
    <row r="300" spans="4:4" ht="28.5" customHeight="1" x14ac:dyDescent="0.35">
      <c r="D300" s="55"/>
    </row>
    <row r="301" spans="4:4" ht="28.5" customHeight="1" x14ac:dyDescent="0.35">
      <c r="D301" s="55"/>
    </row>
    <row r="302" spans="4:4" ht="28.5" customHeight="1" x14ac:dyDescent="0.35">
      <c r="D302" s="55"/>
    </row>
    <row r="303" spans="4:4" ht="28.5" customHeight="1" x14ac:dyDescent="0.35">
      <c r="D303" s="55"/>
    </row>
    <row r="304" spans="4:4" ht="28.5" customHeight="1" x14ac:dyDescent="0.35">
      <c r="D304" s="55"/>
    </row>
    <row r="305" spans="4:4" ht="28.5" customHeight="1" x14ac:dyDescent="0.35">
      <c r="D305" s="55"/>
    </row>
    <row r="306" spans="4:4" ht="28.5" customHeight="1" x14ac:dyDescent="0.35">
      <c r="D306" s="55"/>
    </row>
    <row r="307" spans="4:4" ht="28.5" customHeight="1" x14ac:dyDescent="0.35">
      <c r="D307" s="55"/>
    </row>
    <row r="308" spans="4:4" ht="28.5" customHeight="1" x14ac:dyDescent="0.35">
      <c r="D308" s="55"/>
    </row>
    <row r="309" spans="4:4" ht="28.5" customHeight="1" x14ac:dyDescent="0.35">
      <c r="D309" s="55"/>
    </row>
    <row r="310" spans="4:4" ht="28.5" customHeight="1" x14ac:dyDescent="0.35">
      <c r="D310" s="55"/>
    </row>
    <row r="311" spans="4:4" ht="28.5" customHeight="1" x14ac:dyDescent="0.35">
      <c r="D311" s="55"/>
    </row>
    <row r="312" spans="4:4" ht="28.5" customHeight="1" x14ac:dyDescent="0.35">
      <c r="D312" s="55"/>
    </row>
    <row r="313" spans="4:4" ht="28.5" customHeight="1" x14ac:dyDescent="0.35">
      <c r="D313" s="55"/>
    </row>
    <row r="314" spans="4:4" ht="28.5" customHeight="1" x14ac:dyDescent="0.35">
      <c r="D314" s="55"/>
    </row>
    <row r="315" spans="4:4" ht="28.5" customHeight="1" x14ac:dyDescent="0.35">
      <c r="D315" s="55"/>
    </row>
    <row r="316" spans="4:4" ht="28.5" customHeight="1" x14ac:dyDescent="0.35">
      <c r="D316" s="55"/>
    </row>
    <row r="317" spans="4:4" ht="28.5" customHeight="1" x14ac:dyDescent="0.35">
      <c r="D317" s="55"/>
    </row>
    <row r="318" spans="4:4" ht="28.5" customHeight="1" x14ac:dyDescent="0.35">
      <c r="D318" s="55"/>
    </row>
    <row r="319" spans="4:4" ht="28.5" customHeight="1" x14ac:dyDescent="0.35">
      <c r="D319" s="55"/>
    </row>
    <row r="320" spans="4:4" ht="28.5" customHeight="1" x14ac:dyDescent="0.35">
      <c r="D320" s="55"/>
    </row>
    <row r="321" spans="4:4" ht="28.5" customHeight="1" x14ac:dyDescent="0.35">
      <c r="D321" s="55"/>
    </row>
    <row r="322" spans="4:4" ht="28.5" customHeight="1" x14ac:dyDescent="0.35">
      <c r="D322" s="55"/>
    </row>
    <row r="323" spans="4:4" ht="28.5" customHeight="1" x14ac:dyDescent="0.35">
      <c r="D323" s="55"/>
    </row>
    <row r="324" spans="4:4" ht="28.5" customHeight="1" x14ac:dyDescent="0.35">
      <c r="D324" s="55"/>
    </row>
    <row r="325" spans="4:4" ht="28.5" customHeight="1" x14ac:dyDescent="0.35">
      <c r="D325" s="55"/>
    </row>
    <row r="326" spans="4:4" ht="28.5" customHeight="1" x14ac:dyDescent="0.35">
      <c r="D326" s="55"/>
    </row>
    <row r="327" spans="4:4" ht="28.5" customHeight="1" x14ac:dyDescent="0.35">
      <c r="D327" s="55"/>
    </row>
    <row r="328" spans="4:4" ht="28.5" customHeight="1" x14ac:dyDescent="0.35">
      <c r="D328" s="55"/>
    </row>
    <row r="329" spans="4:4" ht="28.5" customHeight="1" x14ac:dyDescent="0.35">
      <c r="D329" s="55"/>
    </row>
    <row r="330" spans="4:4" ht="28.5" customHeight="1" x14ac:dyDescent="0.35">
      <c r="D330" s="55"/>
    </row>
    <row r="331" spans="4:4" ht="28.5" customHeight="1" x14ac:dyDescent="0.35">
      <c r="D331" s="55"/>
    </row>
    <row r="332" spans="4:4" ht="28.5" customHeight="1" x14ac:dyDescent="0.35">
      <c r="D332" s="55"/>
    </row>
    <row r="333" spans="4:4" ht="28.5" customHeight="1" x14ac:dyDescent="0.35">
      <c r="D333" s="55"/>
    </row>
    <row r="334" spans="4:4" ht="28.5" customHeight="1" x14ac:dyDescent="0.35">
      <c r="D334" s="55"/>
    </row>
    <row r="335" spans="4:4" ht="28.5" customHeight="1" x14ac:dyDescent="0.35">
      <c r="D335" s="55"/>
    </row>
    <row r="336" spans="4:4" ht="28.5" customHeight="1" x14ac:dyDescent="0.35">
      <c r="D336" s="55"/>
    </row>
    <row r="337" spans="4:4" ht="28.5" customHeight="1" x14ac:dyDescent="0.35">
      <c r="D337" s="55"/>
    </row>
    <row r="338" spans="4:4" ht="28.5" customHeight="1" x14ac:dyDescent="0.35">
      <c r="D338" s="55"/>
    </row>
    <row r="339" spans="4:4" ht="28.5" customHeight="1" x14ac:dyDescent="0.35">
      <c r="D339" s="55"/>
    </row>
    <row r="340" spans="4:4" ht="28.5" customHeight="1" x14ac:dyDescent="0.35">
      <c r="D340" s="55"/>
    </row>
    <row r="341" spans="4:4" ht="28.5" customHeight="1" x14ac:dyDescent="0.35">
      <c r="D341" s="55"/>
    </row>
    <row r="342" spans="4:4" ht="28.5" customHeight="1" x14ac:dyDescent="0.35">
      <c r="D342" s="55"/>
    </row>
    <row r="343" spans="4:4" ht="28.5" customHeight="1" x14ac:dyDescent="0.35">
      <c r="D343" s="55"/>
    </row>
    <row r="344" spans="4:4" ht="28.5" customHeight="1" x14ac:dyDescent="0.35">
      <c r="D344" s="55"/>
    </row>
    <row r="345" spans="4:4" ht="28.5" customHeight="1" x14ac:dyDescent="0.35">
      <c r="D345" s="55"/>
    </row>
    <row r="346" spans="4:4" ht="28.5" customHeight="1" x14ac:dyDescent="0.35">
      <c r="D346" s="55"/>
    </row>
    <row r="347" spans="4:4" ht="28.5" customHeight="1" x14ac:dyDescent="0.35">
      <c r="D347" s="55"/>
    </row>
    <row r="348" spans="4:4" ht="28.5" customHeight="1" x14ac:dyDescent="0.35">
      <c r="D348" s="55"/>
    </row>
    <row r="349" spans="4:4" ht="28.5" customHeight="1" x14ac:dyDescent="0.35">
      <c r="D349" s="55"/>
    </row>
    <row r="350" spans="4:4" ht="28.5" customHeight="1" x14ac:dyDescent="0.35">
      <c r="D350" s="55"/>
    </row>
    <row r="351" spans="4:4" ht="28.5" customHeight="1" x14ac:dyDescent="0.35">
      <c r="D351" s="55"/>
    </row>
    <row r="352" spans="4:4" ht="28.5" customHeight="1" x14ac:dyDescent="0.35">
      <c r="D352" s="55"/>
    </row>
    <row r="353" spans="4:4" ht="28.5" customHeight="1" x14ac:dyDescent="0.35">
      <c r="D353" s="55"/>
    </row>
    <row r="354" spans="4:4" ht="28.5" customHeight="1" x14ac:dyDescent="0.35">
      <c r="D354" s="55"/>
    </row>
    <row r="355" spans="4:4" ht="28.5" customHeight="1" x14ac:dyDescent="0.35">
      <c r="D355" s="55"/>
    </row>
    <row r="356" spans="4:4" ht="28.5" customHeight="1" x14ac:dyDescent="0.35">
      <c r="D356" s="55"/>
    </row>
    <row r="357" spans="4:4" ht="28.5" customHeight="1" x14ac:dyDescent="0.35">
      <c r="D357" s="55"/>
    </row>
    <row r="358" spans="4:4" ht="28.5" customHeight="1" x14ac:dyDescent="0.35">
      <c r="D358" s="55"/>
    </row>
    <row r="359" spans="4:4" ht="28.5" customHeight="1" x14ac:dyDescent="0.35">
      <c r="D359" s="55"/>
    </row>
    <row r="360" spans="4:4" ht="28.5" customHeight="1" x14ac:dyDescent="0.35">
      <c r="D360" s="55"/>
    </row>
    <row r="361" spans="4:4" ht="28.5" customHeight="1" x14ac:dyDescent="0.35">
      <c r="D361" s="55"/>
    </row>
    <row r="362" spans="4:4" ht="28.5" customHeight="1" x14ac:dyDescent="0.35">
      <c r="D362" s="55"/>
    </row>
    <row r="363" spans="4:4" ht="28.5" customHeight="1" x14ac:dyDescent="0.35">
      <c r="D363" s="55"/>
    </row>
    <row r="364" spans="4:4" ht="28.5" customHeight="1" x14ac:dyDescent="0.35">
      <c r="D364" s="55"/>
    </row>
    <row r="365" spans="4:4" ht="28.5" customHeight="1" x14ac:dyDescent="0.35">
      <c r="D365" s="55"/>
    </row>
    <row r="366" spans="4:4" ht="28.5" customHeight="1" x14ac:dyDescent="0.35">
      <c r="D366" s="55"/>
    </row>
    <row r="367" spans="4:4" ht="28.5" customHeight="1" x14ac:dyDescent="0.35">
      <c r="D367" s="55"/>
    </row>
    <row r="368" spans="4:4" ht="28.5" customHeight="1" x14ac:dyDescent="0.35">
      <c r="D368" s="55"/>
    </row>
    <row r="369" spans="4:4" ht="28.5" customHeight="1" x14ac:dyDescent="0.35">
      <c r="D369" s="55"/>
    </row>
    <row r="370" spans="4:4" ht="28.5" customHeight="1" x14ac:dyDescent="0.35">
      <c r="D370" s="55"/>
    </row>
    <row r="371" spans="4:4" ht="28.5" customHeight="1" x14ac:dyDescent="0.35">
      <c r="D371" s="55"/>
    </row>
    <row r="372" spans="4:4" ht="28.5" customHeight="1" x14ac:dyDescent="0.35">
      <c r="D372" s="55"/>
    </row>
    <row r="373" spans="4:4" ht="28.5" customHeight="1" x14ac:dyDescent="0.35">
      <c r="D373" s="55"/>
    </row>
    <row r="374" spans="4:4" ht="28.5" customHeight="1" x14ac:dyDescent="0.35">
      <c r="D374" s="55"/>
    </row>
    <row r="375" spans="4:4" ht="28.5" customHeight="1" x14ac:dyDescent="0.35">
      <c r="D375" s="55"/>
    </row>
    <row r="376" spans="4:4" ht="28.5" customHeight="1" x14ac:dyDescent="0.35">
      <c r="D376" s="55"/>
    </row>
    <row r="377" spans="4:4" ht="28.5" customHeight="1" x14ac:dyDescent="0.35">
      <c r="D377" s="55"/>
    </row>
    <row r="378" spans="4:4" ht="28.5" customHeight="1" x14ac:dyDescent="0.35">
      <c r="D378" s="55"/>
    </row>
    <row r="379" spans="4:4" ht="28.5" customHeight="1" x14ac:dyDescent="0.35">
      <c r="D379" s="55"/>
    </row>
    <row r="380" spans="4:4" ht="28.5" customHeight="1" x14ac:dyDescent="0.35">
      <c r="D380" s="55"/>
    </row>
    <row r="381" spans="4:4" ht="28.5" customHeight="1" x14ac:dyDescent="0.35">
      <c r="D381" s="55"/>
    </row>
    <row r="382" spans="4:4" ht="28.5" customHeight="1" x14ac:dyDescent="0.35">
      <c r="D382" s="55"/>
    </row>
    <row r="383" spans="4:4" ht="28.5" customHeight="1" x14ac:dyDescent="0.35">
      <c r="D383" s="55"/>
    </row>
    <row r="384" spans="4:4" ht="28.5" customHeight="1" x14ac:dyDescent="0.35">
      <c r="D384" s="55"/>
    </row>
    <row r="385" spans="4:4" ht="28.5" customHeight="1" x14ac:dyDescent="0.35">
      <c r="D385" s="55"/>
    </row>
    <row r="386" spans="4:4" ht="28.5" customHeight="1" x14ac:dyDescent="0.35">
      <c r="D386" s="55"/>
    </row>
    <row r="387" spans="4:4" ht="28.5" customHeight="1" x14ac:dyDescent="0.35">
      <c r="D387" s="55"/>
    </row>
    <row r="388" spans="4:4" ht="28.5" customHeight="1" x14ac:dyDescent="0.35">
      <c r="D388" s="55"/>
    </row>
    <row r="389" spans="4:4" ht="28.5" customHeight="1" x14ac:dyDescent="0.35">
      <c r="D389" s="55"/>
    </row>
    <row r="390" spans="4:4" ht="28.5" customHeight="1" x14ac:dyDescent="0.35">
      <c r="D390" s="55"/>
    </row>
    <row r="391" spans="4:4" ht="28.5" customHeight="1" x14ac:dyDescent="0.35">
      <c r="D391" s="55"/>
    </row>
    <row r="392" spans="4:4" ht="28.5" customHeight="1" x14ac:dyDescent="0.35">
      <c r="D392" s="55"/>
    </row>
    <row r="393" spans="4:4" ht="28.5" customHeight="1" x14ac:dyDescent="0.35">
      <c r="D393" s="55"/>
    </row>
    <row r="394" spans="4:4" ht="28.5" customHeight="1" x14ac:dyDescent="0.35">
      <c r="D394" s="55"/>
    </row>
    <row r="395" spans="4:4" ht="28.5" customHeight="1" x14ac:dyDescent="0.35">
      <c r="D395" s="55"/>
    </row>
    <row r="396" spans="4:4" ht="28.5" customHeight="1" x14ac:dyDescent="0.35">
      <c r="D396" s="55"/>
    </row>
    <row r="397" spans="4:4" ht="28.5" customHeight="1" x14ac:dyDescent="0.35">
      <c r="D397" s="55"/>
    </row>
    <row r="398" spans="4:4" ht="28.5" customHeight="1" x14ac:dyDescent="0.35">
      <c r="D398" s="55"/>
    </row>
    <row r="399" spans="4:4" ht="28.5" customHeight="1" x14ac:dyDescent="0.35">
      <c r="D399" s="55"/>
    </row>
    <row r="400" spans="4:4" ht="28.5" customHeight="1" x14ac:dyDescent="0.35">
      <c r="D400" s="55"/>
    </row>
    <row r="401" spans="4:4" ht="28.5" customHeight="1" x14ac:dyDescent="0.35">
      <c r="D401" s="55"/>
    </row>
    <row r="402" spans="4:4" ht="28.5" customHeight="1" x14ac:dyDescent="0.35">
      <c r="D402" s="55"/>
    </row>
    <row r="403" spans="4:4" ht="28.5" customHeight="1" x14ac:dyDescent="0.35">
      <c r="D403" s="55"/>
    </row>
    <row r="404" spans="4:4" ht="28.5" customHeight="1" x14ac:dyDescent="0.35">
      <c r="D404" s="55"/>
    </row>
    <row r="405" spans="4:4" ht="28.5" customHeight="1" x14ac:dyDescent="0.35">
      <c r="D405" s="55"/>
    </row>
    <row r="406" spans="4:4" ht="28.5" customHeight="1" x14ac:dyDescent="0.35">
      <c r="D406" s="55"/>
    </row>
    <row r="407" spans="4:4" ht="28.5" customHeight="1" x14ac:dyDescent="0.35">
      <c r="D407" s="55"/>
    </row>
    <row r="408" spans="4:4" ht="28.5" customHeight="1" x14ac:dyDescent="0.35">
      <c r="D408" s="55"/>
    </row>
    <row r="409" spans="4:4" ht="28.5" customHeight="1" x14ac:dyDescent="0.35">
      <c r="D409" s="55"/>
    </row>
    <row r="410" spans="4:4" ht="28.5" customHeight="1" x14ac:dyDescent="0.35">
      <c r="D410" s="55"/>
    </row>
    <row r="411" spans="4:4" ht="28.5" customHeight="1" x14ac:dyDescent="0.35">
      <c r="D411" s="55"/>
    </row>
    <row r="412" spans="4:4" ht="28.5" customHeight="1" x14ac:dyDescent="0.35">
      <c r="D412" s="55"/>
    </row>
    <row r="413" spans="4:4" ht="28.5" customHeight="1" x14ac:dyDescent="0.35">
      <c r="D413" s="55"/>
    </row>
    <row r="414" spans="4:4" ht="28.5" customHeight="1" x14ac:dyDescent="0.35">
      <c r="D414" s="55"/>
    </row>
    <row r="415" spans="4:4" ht="28.5" customHeight="1" x14ac:dyDescent="0.35">
      <c r="D415" s="55"/>
    </row>
    <row r="416" spans="4:4" ht="28.5" customHeight="1" x14ac:dyDescent="0.35">
      <c r="D416" s="55"/>
    </row>
    <row r="417" spans="4:4" ht="28.5" customHeight="1" x14ac:dyDescent="0.35">
      <c r="D417" s="55"/>
    </row>
    <row r="418" spans="4:4" ht="28.5" customHeight="1" x14ac:dyDescent="0.35">
      <c r="D418" s="55"/>
    </row>
    <row r="419" spans="4:4" ht="28.5" customHeight="1" x14ac:dyDescent="0.35">
      <c r="D419" s="55"/>
    </row>
    <row r="420" spans="4:4" ht="28.5" customHeight="1" x14ac:dyDescent="0.35">
      <c r="D420" s="55"/>
    </row>
    <row r="421" spans="4:4" ht="28.5" customHeight="1" x14ac:dyDescent="0.35">
      <c r="D421" s="55"/>
    </row>
    <row r="422" spans="4:4" ht="28.5" customHeight="1" x14ac:dyDescent="0.35">
      <c r="D422" s="55"/>
    </row>
    <row r="423" spans="4:4" ht="28.5" customHeight="1" x14ac:dyDescent="0.35">
      <c r="D423" s="55"/>
    </row>
    <row r="424" spans="4:4" ht="28.5" customHeight="1" x14ac:dyDescent="0.35">
      <c r="D424" s="55"/>
    </row>
    <row r="425" spans="4:4" ht="28.5" customHeight="1" x14ac:dyDescent="0.35">
      <c r="D425" s="55"/>
    </row>
    <row r="426" spans="4:4" ht="28.5" customHeight="1" x14ac:dyDescent="0.35">
      <c r="D426" s="55"/>
    </row>
    <row r="427" spans="4:4" ht="28.5" customHeight="1" x14ac:dyDescent="0.35">
      <c r="D427" s="55"/>
    </row>
    <row r="428" spans="4:4" ht="28.5" customHeight="1" x14ac:dyDescent="0.35">
      <c r="D428" s="55"/>
    </row>
    <row r="429" spans="4:4" ht="28.5" customHeight="1" x14ac:dyDescent="0.35">
      <c r="D429" s="55"/>
    </row>
    <row r="430" spans="4:4" ht="28.5" customHeight="1" x14ac:dyDescent="0.35">
      <c r="D430" s="55"/>
    </row>
    <row r="431" spans="4:4" ht="28.5" customHeight="1" x14ac:dyDescent="0.35">
      <c r="D431" s="55"/>
    </row>
    <row r="432" spans="4:4" ht="28.5" customHeight="1" x14ac:dyDescent="0.35">
      <c r="D432" s="55"/>
    </row>
    <row r="433" spans="4:4" ht="28.5" customHeight="1" x14ac:dyDescent="0.35">
      <c r="D433" s="55"/>
    </row>
    <row r="434" spans="4:4" ht="28.5" customHeight="1" x14ac:dyDescent="0.35">
      <c r="D434" s="55"/>
    </row>
    <row r="435" spans="4:4" ht="28.5" customHeight="1" x14ac:dyDescent="0.35">
      <c r="D435" s="55"/>
    </row>
    <row r="436" spans="4:4" ht="28.5" customHeight="1" x14ac:dyDescent="0.35">
      <c r="D436" s="55"/>
    </row>
    <row r="437" spans="4:4" ht="28.5" customHeight="1" x14ac:dyDescent="0.35">
      <c r="D437" s="55"/>
    </row>
    <row r="438" spans="4:4" ht="28.5" customHeight="1" x14ac:dyDescent="0.35">
      <c r="D438" s="55"/>
    </row>
    <row r="439" spans="4:4" ht="28.5" customHeight="1" x14ac:dyDescent="0.35">
      <c r="D439" s="55"/>
    </row>
    <row r="440" spans="4:4" ht="28.5" customHeight="1" x14ac:dyDescent="0.35">
      <c r="D440" s="55"/>
    </row>
    <row r="441" spans="4:4" ht="28.5" customHeight="1" x14ac:dyDescent="0.35">
      <c r="D441" s="55"/>
    </row>
    <row r="442" spans="4:4" ht="28.5" customHeight="1" x14ac:dyDescent="0.35">
      <c r="D442" s="55"/>
    </row>
    <row r="443" spans="4:4" ht="28.5" customHeight="1" x14ac:dyDescent="0.35">
      <c r="D443" s="55"/>
    </row>
    <row r="444" spans="4:4" ht="28.5" customHeight="1" x14ac:dyDescent="0.35">
      <c r="D444" s="55"/>
    </row>
    <row r="445" spans="4:4" ht="28.5" customHeight="1" x14ac:dyDescent="0.35">
      <c r="D445" s="55"/>
    </row>
    <row r="446" spans="4:4" ht="28.5" customHeight="1" x14ac:dyDescent="0.35">
      <c r="D446" s="55"/>
    </row>
    <row r="447" spans="4:4" ht="28.5" customHeight="1" x14ac:dyDescent="0.35">
      <c r="D447" s="55"/>
    </row>
    <row r="448" spans="4:4" ht="28.5" customHeight="1" x14ac:dyDescent="0.35">
      <c r="D448" s="55"/>
    </row>
    <row r="449" spans="4:4" ht="28.5" customHeight="1" x14ac:dyDescent="0.35">
      <c r="D449" s="55"/>
    </row>
    <row r="450" spans="4:4" ht="28.5" customHeight="1" x14ac:dyDescent="0.35">
      <c r="D450" s="55"/>
    </row>
    <row r="451" spans="4:4" ht="28.5" customHeight="1" x14ac:dyDescent="0.35">
      <c r="D451" s="55"/>
    </row>
    <row r="452" spans="4:4" ht="28.5" customHeight="1" x14ac:dyDescent="0.35">
      <c r="D452" s="55"/>
    </row>
    <row r="453" spans="4:4" ht="28.5" customHeight="1" x14ac:dyDescent="0.35">
      <c r="D453" s="55"/>
    </row>
    <row r="454" spans="4:4" ht="28.5" customHeight="1" x14ac:dyDescent="0.35">
      <c r="D454" s="55"/>
    </row>
    <row r="455" spans="4:4" ht="28.5" customHeight="1" x14ac:dyDescent="0.35">
      <c r="D455" s="55"/>
    </row>
    <row r="456" spans="4:4" ht="28.5" customHeight="1" x14ac:dyDescent="0.35">
      <c r="D456" s="55"/>
    </row>
    <row r="457" spans="4:4" ht="28.5" customHeight="1" x14ac:dyDescent="0.35">
      <c r="D457" s="55"/>
    </row>
    <row r="458" spans="4:4" ht="28.5" customHeight="1" x14ac:dyDescent="0.35">
      <c r="D458" s="55"/>
    </row>
    <row r="459" spans="4:4" ht="28.5" customHeight="1" x14ac:dyDescent="0.35">
      <c r="D459" s="55"/>
    </row>
    <row r="460" spans="4:4" ht="28.5" customHeight="1" x14ac:dyDescent="0.35">
      <c r="D460" s="55"/>
    </row>
    <row r="461" spans="4:4" ht="28.5" customHeight="1" x14ac:dyDescent="0.35">
      <c r="D461" s="55"/>
    </row>
    <row r="462" spans="4:4" ht="28.5" customHeight="1" x14ac:dyDescent="0.35">
      <c r="D462" s="55"/>
    </row>
    <row r="463" spans="4:4" ht="28.5" customHeight="1" x14ac:dyDescent="0.35">
      <c r="D463" s="55"/>
    </row>
    <row r="464" spans="4:4" ht="28.5" customHeight="1" x14ac:dyDescent="0.35">
      <c r="D464" s="55"/>
    </row>
    <row r="465" spans="4:4" ht="28.5" customHeight="1" x14ac:dyDescent="0.35">
      <c r="D465" s="55"/>
    </row>
    <row r="466" spans="4:4" ht="28.5" customHeight="1" x14ac:dyDescent="0.35">
      <c r="D466" s="55"/>
    </row>
    <row r="467" spans="4:4" ht="28.5" customHeight="1" x14ac:dyDescent="0.35">
      <c r="D467" s="55"/>
    </row>
    <row r="468" spans="4:4" ht="28.5" customHeight="1" x14ac:dyDescent="0.35">
      <c r="D468" s="55"/>
    </row>
    <row r="469" spans="4:4" ht="28.5" customHeight="1" x14ac:dyDescent="0.35">
      <c r="D469" s="55"/>
    </row>
    <row r="470" spans="4:4" ht="28.5" customHeight="1" x14ac:dyDescent="0.35">
      <c r="D470" s="55"/>
    </row>
    <row r="471" spans="4:4" ht="28.5" customHeight="1" x14ac:dyDescent="0.35">
      <c r="D471" s="55"/>
    </row>
    <row r="472" spans="4:4" ht="28.5" customHeight="1" x14ac:dyDescent="0.35">
      <c r="D472" s="55"/>
    </row>
    <row r="473" spans="4:4" ht="28.5" customHeight="1" x14ac:dyDescent="0.35">
      <c r="D473" s="55"/>
    </row>
    <row r="474" spans="4:4" ht="28.5" customHeight="1" x14ac:dyDescent="0.35">
      <c r="D474" s="55"/>
    </row>
    <row r="475" spans="4:4" ht="28.5" customHeight="1" x14ac:dyDescent="0.35">
      <c r="D475" s="55"/>
    </row>
    <row r="476" spans="4:4" ht="28.5" customHeight="1" x14ac:dyDescent="0.35">
      <c r="D476" s="55"/>
    </row>
    <row r="477" spans="4:4" ht="28.5" customHeight="1" x14ac:dyDescent="0.35">
      <c r="D477" s="55"/>
    </row>
    <row r="478" spans="4:4" ht="28.5" customHeight="1" x14ac:dyDescent="0.35">
      <c r="D478" s="55"/>
    </row>
    <row r="479" spans="4:4" ht="28.5" customHeight="1" x14ac:dyDescent="0.35">
      <c r="D479" s="55"/>
    </row>
    <row r="480" spans="4:4" ht="28.5" customHeight="1" x14ac:dyDescent="0.35">
      <c r="D480" s="55"/>
    </row>
    <row r="481" spans="4:4" ht="28.5" customHeight="1" x14ac:dyDescent="0.35">
      <c r="D481" s="55"/>
    </row>
    <row r="482" spans="4:4" ht="28.5" customHeight="1" x14ac:dyDescent="0.35">
      <c r="D482" s="55"/>
    </row>
    <row r="483" spans="4:4" ht="28.5" customHeight="1" x14ac:dyDescent="0.35">
      <c r="D483" s="55"/>
    </row>
    <row r="484" spans="4:4" ht="28.5" customHeight="1" x14ac:dyDescent="0.35">
      <c r="D484" s="55"/>
    </row>
    <row r="485" spans="4:4" ht="28.5" customHeight="1" x14ac:dyDescent="0.35">
      <c r="D485" s="55"/>
    </row>
    <row r="486" spans="4:4" ht="28.5" customHeight="1" x14ac:dyDescent="0.35">
      <c r="D486" s="55"/>
    </row>
    <row r="487" spans="4:4" ht="28.5" customHeight="1" x14ac:dyDescent="0.35">
      <c r="D487" s="55"/>
    </row>
    <row r="488" spans="4:4" ht="28.5" customHeight="1" x14ac:dyDescent="0.35">
      <c r="D488" s="55"/>
    </row>
    <row r="489" spans="4:4" ht="28.5" customHeight="1" x14ac:dyDescent="0.35">
      <c r="D489" s="55"/>
    </row>
    <row r="490" spans="4:4" ht="28.5" customHeight="1" x14ac:dyDescent="0.35">
      <c r="D490" s="55"/>
    </row>
    <row r="491" spans="4:4" ht="28.5" customHeight="1" x14ac:dyDescent="0.35">
      <c r="D491" s="55"/>
    </row>
    <row r="492" spans="4:4" ht="28.5" customHeight="1" x14ac:dyDescent="0.35">
      <c r="D492" s="55"/>
    </row>
    <row r="493" spans="4:4" ht="28.5" customHeight="1" x14ac:dyDescent="0.35">
      <c r="D493" s="55"/>
    </row>
    <row r="494" spans="4:4" ht="28.5" customHeight="1" x14ac:dyDescent="0.35">
      <c r="D494" s="55"/>
    </row>
    <row r="495" spans="4:4" ht="28.5" customHeight="1" x14ac:dyDescent="0.35">
      <c r="D495" s="55"/>
    </row>
    <row r="496" spans="4:4" ht="28.5" customHeight="1" x14ac:dyDescent="0.35">
      <c r="D496" s="55"/>
    </row>
    <row r="497" spans="4:4" ht="28.5" customHeight="1" x14ac:dyDescent="0.35">
      <c r="D497" s="55"/>
    </row>
    <row r="498" spans="4:4" ht="28.5" customHeight="1" x14ac:dyDescent="0.35">
      <c r="D498" s="55"/>
    </row>
    <row r="499" spans="4:4" ht="28.5" customHeight="1" x14ac:dyDescent="0.35">
      <c r="D499" s="55"/>
    </row>
    <row r="500" spans="4:4" ht="28.5" customHeight="1" x14ac:dyDescent="0.35">
      <c r="D500" s="55"/>
    </row>
    <row r="501" spans="4:4" ht="28.5" customHeight="1" x14ac:dyDescent="0.35">
      <c r="D501" s="55"/>
    </row>
    <row r="502" spans="4:4" ht="28.5" customHeight="1" x14ac:dyDescent="0.35">
      <c r="D502" s="55"/>
    </row>
    <row r="503" spans="4:4" ht="28.5" customHeight="1" x14ac:dyDescent="0.35">
      <c r="D503" s="55"/>
    </row>
    <row r="504" spans="4:4" ht="28.5" customHeight="1" x14ac:dyDescent="0.35">
      <c r="D504" s="55"/>
    </row>
    <row r="505" spans="4:4" ht="28.5" customHeight="1" x14ac:dyDescent="0.35">
      <c r="D505" s="55"/>
    </row>
    <row r="506" spans="4:4" ht="28.5" customHeight="1" x14ac:dyDescent="0.35">
      <c r="D506" s="55"/>
    </row>
    <row r="507" spans="4:4" ht="28.5" customHeight="1" x14ac:dyDescent="0.35">
      <c r="D507" s="55"/>
    </row>
    <row r="508" spans="4:4" ht="28.5" customHeight="1" x14ac:dyDescent="0.35">
      <c r="D508" s="55"/>
    </row>
    <row r="509" spans="4:4" ht="28.5" customHeight="1" x14ac:dyDescent="0.35">
      <c r="D509" s="55"/>
    </row>
    <row r="510" spans="4:4" ht="28.5" customHeight="1" x14ac:dyDescent="0.35">
      <c r="D510" s="55"/>
    </row>
    <row r="511" spans="4:4" ht="28.5" customHeight="1" x14ac:dyDescent="0.35">
      <c r="D511" s="55"/>
    </row>
    <row r="512" spans="4:4" ht="28.5" customHeight="1" x14ac:dyDescent="0.35">
      <c r="D512" s="55"/>
    </row>
    <row r="513" spans="4:4" ht="28.5" customHeight="1" x14ac:dyDescent="0.35">
      <c r="D513" s="55"/>
    </row>
    <row r="514" spans="4:4" ht="28.5" customHeight="1" x14ac:dyDescent="0.35">
      <c r="D514" s="55"/>
    </row>
    <row r="515" spans="4:4" ht="28.5" customHeight="1" x14ac:dyDescent="0.35">
      <c r="D515" s="55"/>
    </row>
    <row r="516" spans="4:4" ht="28.5" customHeight="1" x14ac:dyDescent="0.35">
      <c r="D516" s="55"/>
    </row>
    <row r="517" spans="4:4" ht="28.5" customHeight="1" x14ac:dyDescent="0.35">
      <c r="D517" s="55"/>
    </row>
    <row r="518" spans="4:4" ht="28.5" customHeight="1" x14ac:dyDescent="0.35">
      <c r="D518" s="55"/>
    </row>
    <row r="519" spans="4:4" ht="28.5" customHeight="1" x14ac:dyDescent="0.35">
      <c r="D519" s="55"/>
    </row>
    <row r="520" spans="4:4" ht="28.5" customHeight="1" x14ac:dyDescent="0.35">
      <c r="D520" s="55"/>
    </row>
    <row r="521" spans="4:4" ht="28.5" customHeight="1" x14ac:dyDescent="0.35">
      <c r="D521" s="55"/>
    </row>
    <row r="522" spans="4:4" ht="28.5" customHeight="1" x14ac:dyDescent="0.35">
      <c r="D522" s="55"/>
    </row>
    <row r="523" spans="4:4" ht="28.5" customHeight="1" x14ac:dyDescent="0.35">
      <c r="D523" s="55"/>
    </row>
    <row r="524" spans="4:4" ht="28.5" customHeight="1" x14ac:dyDescent="0.35">
      <c r="D524" s="55"/>
    </row>
    <row r="525" spans="4:4" ht="28.5" customHeight="1" x14ac:dyDescent="0.35">
      <c r="D525" s="55"/>
    </row>
    <row r="526" spans="4:4" ht="28.5" customHeight="1" x14ac:dyDescent="0.35">
      <c r="D526" s="55"/>
    </row>
    <row r="527" spans="4:4" ht="28.5" customHeight="1" x14ac:dyDescent="0.35">
      <c r="D527" s="55"/>
    </row>
    <row r="528" spans="4:4" ht="28.5" customHeight="1" x14ac:dyDescent="0.35">
      <c r="D528" s="55"/>
    </row>
    <row r="529" spans="4:4" ht="28.5" customHeight="1" x14ac:dyDescent="0.35">
      <c r="D529" s="55"/>
    </row>
    <row r="530" spans="4:4" ht="28.5" customHeight="1" x14ac:dyDescent="0.35">
      <c r="D530" s="55"/>
    </row>
    <row r="531" spans="4:4" ht="28.5" customHeight="1" x14ac:dyDescent="0.35">
      <c r="D531" s="55"/>
    </row>
    <row r="532" spans="4:4" ht="28.5" customHeight="1" x14ac:dyDescent="0.35">
      <c r="D532" s="55"/>
    </row>
    <row r="533" spans="4:4" ht="28.5" customHeight="1" x14ac:dyDescent="0.35">
      <c r="D533" s="55"/>
    </row>
    <row r="534" spans="4:4" ht="28.5" customHeight="1" x14ac:dyDescent="0.35">
      <c r="D534" s="55"/>
    </row>
    <row r="535" spans="4:4" ht="28.5" customHeight="1" x14ac:dyDescent="0.35">
      <c r="D535" s="55"/>
    </row>
    <row r="536" spans="4:4" ht="28.5" customHeight="1" x14ac:dyDescent="0.35">
      <c r="D536" s="55"/>
    </row>
    <row r="537" spans="4:4" ht="28.5" customHeight="1" x14ac:dyDescent="0.35">
      <c r="D537" s="55"/>
    </row>
    <row r="538" spans="4:4" ht="28.5" customHeight="1" x14ac:dyDescent="0.35">
      <c r="D538" s="55"/>
    </row>
    <row r="539" spans="4:4" ht="28.5" customHeight="1" x14ac:dyDescent="0.35">
      <c r="D539" s="55"/>
    </row>
    <row r="540" spans="4:4" ht="28.5" customHeight="1" x14ac:dyDescent="0.35">
      <c r="D540" s="55"/>
    </row>
    <row r="541" spans="4:4" ht="28.5" customHeight="1" x14ac:dyDescent="0.35">
      <c r="D541" s="55"/>
    </row>
    <row r="542" spans="4:4" ht="28.5" customHeight="1" x14ac:dyDescent="0.35">
      <c r="D542" s="55"/>
    </row>
    <row r="543" spans="4:4" ht="28.5" customHeight="1" x14ac:dyDescent="0.35">
      <c r="D543" s="55"/>
    </row>
    <row r="544" spans="4:4" ht="28.5" customHeight="1" x14ac:dyDescent="0.35">
      <c r="D544" s="55"/>
    </row>
    <row r="545" spans="4:4" ht="28.5" customHeight="1" x14ac:dyDescent="0.35">
      <c r="D545" s="55"/>
    </row>
    <row r="546" spans="4:4" ht="28.5" customHeight="1" x14ac:dyDescent="0.35">
      <c r="D546" s="55"/>
    </row>
    <row r="547" spans="4:4" ht="28.5" customHeight="1" x14ac:dyDescent="0.35">
      <c r="D547" s="55"/>
    </row>
    <row r="548" spans="4:4" ht="28.5" customHeight="1" x14ac:dyDescent="0.35">
      <c r="D548" s="55"/>
    </row>
    <row r="549" spans="4:4" ht="28.5" customHeight="1" x14ac:dyDescent="0.35">
      <c r="D549" s="55"/>
    </row>
    <row r="550" spans="4:4" ht="28.5" customHeight="1" x14ac:dyDescent="0.35">
      <c r="D550" s="55"/>
    </row>
    <row r="551" spans="4:4" ht="28.5" customHeight="1" x14ac:dyDescent="0.35">
      <c r="D551" s="55"/>
    </row>
    <row r="552" spans="4:4" ht="28.5" customHeight="1" x14ac:dyDescent="0.35">
      <c r="D552" s="55"/>
    </row>
    <row r="553" spans="4:4" ht="28.5" customHeight="1" x14ac:dyDescent="0.35">
      <c r="D553" s="55"/>
    </row>
    <row r="554" spans="4:4" ht="28.5" customHeight="1" x14ac:dyDescent="0.35">
      <c r="D554" s="55"/>
    </row>
    <row r="555" spans="4:4" ht="28.5" customHeight="1" x14ac:dyDescent="0.35">
      <c r="D555" s="55"/>
    </row>
    <row r="556" spans="4:4" ht="28.5" customHeight="1" x14ac:dyDescent="0.35">
      <c r="D556" s="55"/>
    </row>
    <row r="557" spans="4:4" ht="28.5" customHeight="1" x14ac:dyDescent="0.35">
      <c r="D557" s="55"/>
    </row>
    <row r="558" spans="4:4" ht="28.5" customHeight="1" x14ac:dyDescent="0.35">
      <c r="D558" s="55"/>
    </row>
    <row r="559" spans="4:4" ht="28.5" customHeight="1" x14ac:dyDescent="0.35">
      <c r="D559" s="55"/>
    </row>
    <row r="560" spans="4:4" ht="28.5" customHeight="1" x14ac:dyDescent="0.35">
      <c r="D560" s="55"/>
    </row>
    <row r="561" spans="4:4" ht="28.5" customHeight="1" x14ac:dyDescent="0.35">
      <c r="D561" s="55"/>
    </row>
    <row r="562" spans="4:4" ht="28.5" customHeight="1" x14ac:dyDescent="0.35">
      <c r="D562" s="55"/>
    </row>
    <row r="563" spans="4:4" ht="28.5" customHeight="1" x14ac:dyDescent="0.35">
      <c r="D563" s="55"/>
    </row>
    <row r="564" spans="4:4" ht="28.5" customHeight="1" x14ac:dyDescent="0.35">
      <c r="D564" s="55"/>
    </row>
    <row r="565" spans="4:4" ht="28.5" customHeight="1" x14ac:dyDescent="0.35">
      <c r="D565" s="55"/>
    </row>
    <row r="566" spans="4:4" ht="28.5" customHeight="1" x14ac:dyDescent="0.35">
      <c r="D566" s="55"/>
    </row>
    <row r="567" spans="4:4" ht="28.5" customHeight="1" x14ac:dyDescent="0.35">
      <c r="D567" s="55"/>
    </row>
    <row r="568" spans="4:4" ht="28.5" customHeight="1" x14ac:dyDescent="0.35">
      <c r="D568" s="55"/>
    </row>
    <row r="569" spans="4:4" ht="28.5" customHeight="1" x14ac:dyDescent="0.35">
      <c r="D569" s="55"/>
    </row>
    <row r="570" spans="4:4" ht="28.5" customHeight="1" x14ac:dyDescent="0.35">
      <c r="D570" s="55"/>
    </row>
    <row r="571" spans="4:4" ht="28.5" customHeight="1" x14ac:dyDescent="0.35">
      <c r="D571" s="55"/>
    </row>
    <row r="572" spans="4:4" ht="28.5" customHeight="1" x14ac:dyDescent="0.35">
      <c r="D572" s="55"/>
    </row>
    <row r="573" spans="4:4" ht="28.5" customHeight="1" x14ac:dyDescent="0.35">
      <c r="D573" s="55"/>
    </row>
    <row r="574" spans="4:4" ht="28.5" customHeight="1" x14ac:dyDescent="0.35">
      <c r="D574" s="55"/>
    </row>
    <row r="575" spans="4:4" ht="28.5" customHeight="1" x14ac:dyDescent="0.35">
      <c r="D575" s="55"/>
    </row>
    <row r="576" spans="4:4" ht="28.5" customHeight="1" x14ac:dyDescent="0.35">
      <c r="D576" s="55"/>
    </row>
    <row r="577" spans="4:4" ht="28.5" customHeight="1" x14ac:dyDescent="0.35">
      <c r="D577" s="55"/>
    </row>
    <row r="578" spans="4:4" ht="28.5" customHeight="1" x14ac:dyDescent="0.35">
      <c r="D578" s="55"/>
    </row>
    <row r="579" spans="4:4" ht="28.5" customHeight="1" x14ac:dyDescent="0.35">
      <c r="D579" s="55"/>
    </row>
    <row r="580" spans="4:4" ht="28.5" customHeight="1" x14ac:dyDescent="0.35">
      <c r="D580" s="55"/>
    </row>
    <row r="581" spans="4:4" ht="28.5" customHeight="1" x14ac:dyDescent="0.35">
      <c r="D581" s="55"/>
    </row>
    <row r="582" spans="4:4" ht="28.5" customHeight="1" x14ac:dyDescent="0.35">
      <c r="D582" s="55"/>
    </row>
    <row r="583" spans="4:4" ht="28.5" customHeight="1" x14ac:dyDescent="0.35">
      <c r="D583" s="55"/>
    </row>
    <row r="584" spans="4:4" ht="28.5" customHeight="1" x14ac:dyDescent="0.35">
      <c r="D584" s="55"/>
    </row>
    <row r="585" spans="4:4" ht="28.5" customHeight="1" x14ac:dyDescent="0.35">
      <c r="D585" s="55"/>
    </row>
    <row r="586" spans="4:4" ht="28.5" customHeight="1" x14ac:dyDescent="0.35">
      <c r="D586" s="55"/>
    </row>
    <row r="587" spans="4:4" ht="28.5" customHeight="1" x14ac:dyDescent="0.35">
      <c r="D587" s="55"/>
    </row>
    <row r="588" spans="4:4" ht="28.5" customHeight="1" x14ac:dyDescent="0.35">
      <c r="D588" s="55"/>
    </row>
    <row r="589" spans="4:4" ht="28.5" customHeight="1" x14ac:dyDescent="0.35">
      <c r="D589" s="55"/>
    </row>
    <row r="590" spans="4:4" ht="28.5" customHeight="1" x14ac:dyDescent="0.35">
      <c r="D590" s="55"/>
    </row>
    <row r="591" spans="4:4" ht="28.5" customHeight="1" x14ac:dyDescent="0.35">
      <c r="D591" s="55"/>
    </row>
    <row r="592" spans="4:4" ht="28.5" customHeight="1" x14ac:dyDescent="0.35">
      <c r="D592" s="55"/>
    </row>
    <row r="593" spans="4:4" ht="28.5" customHeight="1" x14ac:dyDescent="0.35">
      <c r="D593" s="55"/>
    </row>
    <row r="594" spans="4:4" ht="28.5" customHeight="1" x14ac:dyDescent="0.35">
      <c r="D594" s="55"/>
    </row>
    <row r="595" spans="4:4" ht="28.5" customHeight="1" x14ac:dyDescent="0.35">
      <c r="D595" s="55"/>
    </row>
    <row r="596" spans="4:4" ht="28.5" customHeight="1" x14ac:dyDescent="0.35">
      <c r="D596" s="55"/>
    </row>
    <row r="597" spans="4:4" ht="28.5" customHeight="1" x14ac:dyDescent="0.35">
      <c r="D597" s="55"/>
    </row>
    <row r="598" spans="4:4" ht="28.5" customHeight="1" x14ac:dyDescent="0.35">
      <c r="D598" s="55"/>
    </row>
    <row r="599" spans="4:4" ht="28.5" customHeight="1" x14ac:dyDescent="0.35">
      <c r="D599" s="55"/>
    </row>
    <row r="600" spans="4:4" ht="28.5" customHeight="1" x14ac:dyDescent="0.35">
      <c r="D600" s="55"/>
    </row>
    <row r="601" spans="4:4" ht="28.5" customHeight="1" x14ac:dyDescent="0.35">
      <c r="D601" s="55"/>
    </row>
    <row r="602" spans="4:4" ht="28.5" customHeight="1" x14ac:dyDescent="0.35">
      <c r="D602" s="55"/>
    </row>
    <row r="603" spans="4:4" ht="28.5" customHeight="1" x14ac:dyDescent="0.35">
      <c r="D603" s="55"/>
    </row>
    <row r="604" spans="4:4" ht="28.5" customHeight="1" x14ac:dyDescent="0.35">
      <c r="D604" s="55"/>
    </row>
    <row r="605" spans="4:4" ht="28.5" customHeight="1" x14ac:dyDescent="0.35">
      <c r="D605" s="55"/>
    </row>
    <row r="606" spans="4:4" ht="28.5" customHeight="1" x14ac:dyDescent="0.35">
      <c r="D606" s="55"/>
    </row>
    <row r="607" spans="4:4" ht="28.5" customHeight="1" x14ac:dyDescent="0.35">
      <c r="D607" s="55"/>
    </row>
    <row r="608" spans="4:4" ht="28.5" customHeight="1" x14ac:dyDescent="0.35">
      <c r="D608" s="55"/>
    </row>
    <row r="609" spans="4:4" ht="28.5" customHeight="1" x14ac:dyDescent="0.35">
      <c r="D609" s="55"/>
    </row>
    <row r="610" spans="4:4" ht="28.5" customHeight="1" x14ac:dyDescent="0.35">
      <c r="D610" s="55"/>
    </row>
    <row r="611" spans="4:4" ht="28.5" customHeight="1" x14ac:dyDescent="0.35">
      <c r="D611" s="55"/>
    </row>
    <row r="612" spans="4:4" ht="28.5" customHeight="1" x14ac:dyDescent="0.35">
      <c r="D612" s="55"/>
    </row>
    <row r="613" spans="4:4" ht="28.5" customHeight="1" x14ac:dyDescent="0.35">
      <c r="D613" s="55"/>
    </row>
    <row r="614" spans="4:4" ht="28.5" customHeight="1" x14ac:dyDescent="0.35">
      <c r="D614" s="55"/>
    </row>
    <row r="615" spans="4:4" ht="28.5" customHeight="1" x14ac:dyDescent="0.35">
      <c r="D615" s="55"/>
    </row>
    <row r="616" spans="4:4" ht="28.5" customHeight="1" x14ac:dyDescent="0.35">
      <c r="D616" s="55"/>
    </row>
    <row r="617" spans="4:4" ht="28.5" customHeight="1" x14ac:dyDescent="0.35">
      <c r="D617" s="55"/>
    </row>
    <row r="618" spans="4:4" ht="28.5" customHeight="1" x14ac:dyDescent="0.35">
      <c r="D618" s="55"/>
    </row>
    <row r="619" spans="4:4" ht="28.5" customHeight="1" x14ac:dyDescent="0.35">
      <c r="D619" s="55"/>
    </row>
    <row r="620" spans="4:4" ht="28.5" customHeight="1" x14ac:dyDescent="0.35">
      <c r="D620" s="55"/>
    </row>
    <row r="621" spans="4:4" ht="28.5" customHeight="1" x14ac:dyDescent="0.35">
      <c r="D621" s="55"/>
    </row>
    <row r="622" spans="4:4" ht="28.5" customHeight="1" x14ac:dyDescent="0.35">
      <c r="D622" s="55"/>
    </row>
    <row r="623" spans="4:4" ht="28.5" customHeight="1" x14ac:dyDescent="0.35">
      <c r="D623" s="55"/>
    </row>
    <row r="624" spans="4:4" ht="28.5" customHeight="1" x14ac:dyDescent="0.35">
      <c r="D624" s="55"/>
    </row>
    <row r="625" spans="4:4" ht="28.5" customHeight="1" x14ac:dyDescent="0.35">
      <c r="D625" s="55"/>
    </row>
    <row r="626" spans="4:4" ht="28.5" customHeight="1" x14ac:dyDescent="0.35">
      <c r="D626" s="55"/>
    </row>
    <row r="627" spans="4:4" ht="28.5" customHeight="1" x14ac:dyDescent="0.35">
      <c r="D627" s="55"/>
    </row>
    <row r="628" spans="4:4" ht="28.5" customHeight="1" x14ac:dyDescent="0.35">
      <c r="D628" s="55"/>
    </row>
    <row r="629" spans="4:4" ht="28.5" customHeight="1" x14ac:dyDescent="0.35">
      <c r="D629" s="55"/>
    </row>
    <row r="630" spans="4:4" ht="28.5" customHeight="1" x14ac:dyDescent="0.35">
      <c r="D630" s="55"/>
    </row>
    <row r="631" spans="4:4" ht="28.5" customHeight="1" x14ac:dyDescent="0.35">
      <c r="D631" s="55"/>
    </row>
    <row r="632" spans="4:4" ht="28.5" customHeight="1" x14ac:dyDescent="0.35">
      <c r="D632" s="55"/>
    </row>
    <row r="633" spans="4:4" ht="28.5" customHeight="1" x14ac:dyDescent="0.35">
      <c r="D633" s="55"/>
    </row>
    <row r="634" spans="4:4" ht="28.5" customHeight="1" x14ac:dyDescent="0.35">
      <c r="D634" s="55"/>
    </row>
    <row r="635" spans="4:4" ht="28.5" customHeight="1" x14ac:dyDescent="0.35">
      <c r="D635" s="55"/>
    </row>
    <row r="636" spans="4:4" ht="28.5" customHeight="1" x14ac:dyDescent="0.35">
      <c r="D636" s="55"/>
    </row>
    <row r="637" spans="4:4" ht="28.5" customHeight="1" x14ac:dyDescent="0.35">
      <c r="D637" s="55"/>
    </row>
    <row r="638" spans="4:4" ht="28.5" customHeight="1" x14ac:dyDescent="0.35">
      <c r="D638" s="55"/>
    </row>
    <row r="639" spans="4:4" ht="28.5" customHeight="1" x14ac:dyDescent="0.35">
      <c r="D639" s="55"/>
    </row>
    <row r="640" spans="4:4" ht="28.5" customHeight="1" x14ac:dyDescent="0.35">
      <c r="D640" s="55"/>
    </row>
    <row r="641" spans="4:4" ht="28.5" customHeight="1" x14ac:dyDescent="0.35">
      <c r="D641" s="55"/>
    </row>
    <row r="642" spans="4:4" ht="28.5" customHeight="1" x14ac:dyDescent="0.35">
      <c r="D642" s="55"/>
    </row>
    <row r="643" spans="4:4" ht="28.5" customHeight="1" x14ac:dyDescent="0.35">
      <c r="D643" s="55"/>
    </row>
    <row r="644" spans="4:4" ht="28.5" customHeight="1" x14ac:dyDescent="0.35">
      <c r="D644" s="55"/>
    </row>
    <row r="645" spans="4:4" ht="28.5" customHeight="1" x14ac:dyDescent="0.35">
      <c r="D645" s="55"/>
    </row>
    <row r="646" spans="4:4" ht="28.5" customHeight="1" x14ac:dyDescent="0.35">
      <c r="D646" s="55"/>
    </row>
    <row r="647" spans="4:4" ht="28.5" customHeight="1" x14ac:dyDescent="0.35">
      <c r="D647" s="55"/>
    </row>
    <row r="648" spans="4:4" ht="28.5" customHeight="1" x14ac:dyDescent="0.35">
      <c r="D648" s="55"/>
    </row>
    <row r="649" spans="4:4" ht="28.5" customHeight="1" x14ac:dyDescent="0.35">
      <c r="D649" s="55"/>
    </row>
    <row r="650" spans="4:4" ht="28.5" customHeight="1" x14ac:dyDescent="0.35">
      <c r="D650" s="55"/>
    </row>
    <row r="651" spans="4:4" ht="28.5" customHeight="1" x14ac:dyDescent="0.35">
      <c r="D651" s="55"/>
    </row>
    <row r="652" spans="4:4" ht="28.5" customHeight="1" x14ac:dyDescent="0.35">
      <c r="D652" s="55"/>
    </row>
    <row r="653" spans="4:4" ht="28.5" customHeight="1" x14ac:dyDescent="0.35">
      <c r="D653" s="55"/>
    </row>
    <row r="654" spans="4:4" ht="28.5" customHeight="1" x14ac:dyDescent="0.35">
      <c r="D654" s="55"/>
    </row>
    <row r="655" spans="4:4" ht="28.5" customHeight="1" x14ac:dyDescent="0.35">
      <c r="D655" s="55"/>
    </row>
    <row r="656" spans="4:4" ht="28.5" customHeight="1" x14ac:dyDescent="0.35">
      <c r="D656" s="55"/>
    </row>
    <row r="657" spans="4:4" ht="28.5" customHeight="1" x14ac:dyDescent="0.35">
      <c r="D657" s="55"/>
    </row>
    <row r="658" spans="4:4" ht="28.5" customHeight="1" x14ac:dyDescent="0.35">
      <c r="D658" s="55"/>
    </row>
    <row r="659" spans="4:4" ht="28.5" customHeight="1" x14ac:dyDescent="0.35">
      <c r="D659" s="55"/>
    </row>
    <row r="660" spans="4:4" ht="28.5" customHeight="1" x14ac:dyDescent="0.35">
      <c r="D660" s="55"/>
    </row>
    <row r="661" spans="4:4" ht="28.5" customHeight="1" x14ac:dyDescent="0.35">
      <c r="D661" s="55"/>
    </row>
    <row r="662" spans="4:4" ht="28.5" customHeight="1" x14ac:dyDescent="0.35">
      <c r="D662" s="55"/>
    </row>
    <row r="663" spans="4:4" ht="28.5" customHeight="1" x14ac:dyDescent="0.35">
      <c r="D663" s="55"/>
    </row>
    <row r="664" spans="4:4" ht="28.5" customHeight="1" x14ac:dyDescent="0.35">
      <c r="D664" s="55"/>
    </row>
    <row r="665" spans="4:4" ht="28.5" customHeight="1" x14ac:dyDescent="0.35">
      <c r="D665" s="55"/>
    </row>
    <row r="666" spans="4:4" ht="28.5" customHeight="1" x14ac:dyDescent="0.35">
      <c r="D666" s="55"/>
    </row>
    <row r="667" spans="4:4" ht="28.5" customHeight="1" x14ac:dyDescent="0.35">
      <c r="D667" s="55"/>
    </row>
    <row r="668" spans="4:4" ht="28.5" customHeight="1" x14ac:dyDescent="0.35">
      <c r="D668" s="55"/>
    </row>
    <row r="669" spans="4:4" ht="28.5" customHeight="1" x14ac:dyDescent="0.35">
      <c r="D669" s="55"/>
    </row>
    <row r="670" spans="4:4" ht="28.5" customHeight="1" x14ac:dyDescent="0.35">
      <c r="D670" s="55"/>
    </row>
    <row r="671" spans="4:4" ht="28.5" customHeight="1" x14ac:dyDescent="0.35">
      <c r="D671" s="55"/>
    </row>
    <row r="672" spans="4:4" ht="28.5" customHeight="1" x14ac:dyDescent="0.35">
      <c r="D672" s="55"/>
    </row>
    <row r="673" spans="4:4" ht="28.5" customHeight="1" x14ac:dyDescent="0.35">
      <c r="D673" s="55"/>
    </row>
    <row r="674" spans="4:4" ht="28.5" customHeight="1" x14ac:dyDescent="0.35">
      <c r="D674" s="55"/>
    </row>
    <row r="675" spans="4:4" ht="28.5" customHeight="1" x14ac:dyDescent="0.35">
      <c r="D675" s="55"/>
    </row>
    <row r="676" spans="4:4" ht="28.5" customHeight="1" x14ac:dyDescent="0.35">
      <c r="D676" s="55"/>
    </row>
    <row r="677" spans="4:4" ht="28.5" customHeight="1" x14ac:dyDescent="0.35">
      <c r="D677" s="55"/>
    </row>
    <row r="678" spans="4:4" ht="28.5" customHeight="1" x14ac:dyDescent="0.35">
      <c r="D678" s="55"/>
    </row>
    <row r="679" spans="4:4" ht="28.5" customHeight="1" x14ac:dyDescent="0.35">
      <c r="D679" s="55"/>
    </row>
    <row r="680" spans="4:4" ht="28.5" customHeight="1" x14ac:dyDescent="0.35">
      <c r="D680" s="55"/>
    </row>
    <row r="681" spans="4:4" ht="28.5" customHeight="1" x14ac:dyDescent="0.35">
      <c r="D681" s="55"/>
    </row>
    <row r="682" spans="4:4" ht="28.5" customHeight="1" x14ac:dyDescent="0.35">
      <c r="D682" s="55"/>
    </row>
    <row r="683" spans="4:4" ht="28.5" customHeight="1" x14ac:dyDescent="0.35">
      <c r="D683" s="55"/>
    </row>
    <row r="684" spans="4:4" ht="28.5" customHeight="1" x14ac:dyDescent="0.35">
      <c r="D684" s="55"/>
    </row>
    <row r="685" spans="4:4" ht="28.5" customHeight="1" x14ac:dyDescent="0.35">
      <c r="D685" s="55"/>
    </row>
    <row r="686" spans="4:4" ht="28.5" customHeight="1" x14ac:dyDescent="0.35">
      <c r="D686" s="55"/>
    </row>
    <row r="687" spans="4:4" ht="28.5" customHeight="1" x14ac:dyDescent="0.35">
      <c r="D687" s="55"/>
    </row>
    <row r="688" spans="4:4" ht="28.5" customHeight="1" x14ac:dyDescent="0.35">
      <c r="D688" s="55"/>
    </row>
    <row r="689" spans="4:4" ht="28.5" customHeight="1" x14ac:dyDescent="0.35">
      <c r="D689" s="55"/>
    </row>
    <row r="690" spans="4:4" ht="28.5" customHeight="1" x14ac:dyDescent="0.35">
      <c r="D690" s="55"/>
    </row>
    <row r="691" spans="4:4" ht="28.5" customHeight="1" x14ac:dyDescent="0.35">
      <c r="D691" s="55"/>
    </row>
    <row r="692" spans="4:4" ht="28.5" customHeight="1" x14ac:dyDescent="0.35">
      <c r="D692" s="55"/>
    </row>
    <row r="693" spans="4:4" ht="28.5" customHeight="1" x14ac:dyDescent="0.35">
      <c r="D693" s="55"/>
    </row>
    <row r="694" spans="4:4" ht="28.5" customHeight="1" x14ac:dyDescent="0.35">
      <c r="D694" s="55"/>
    </row>
    <row r="695" spans="4:4" ht="28.5" customHeight="1" x14ac:dyDescent="0.35">
      <c r="D695" s="55"/>
    </row>
    <row r="696" spans="4:4" ht="28.5" customHeight="1" x14ac:dyDescent="0.35">
      <c r="D696" s="55"/>
    </row>
    <row r="697" spans="4:4" ht="28.5" customHeight="1" x14ac:dyDescent="0.35">
      <c r="D697" s="55"/>
    </row>
    <row r="698" spans="4:4" ht="28.5" customHeight="1" x14ac:dyDescent="0.35">
      <c r="D698" s="55"/>
    </row>
    <row r="699" spans="4:4" ht="28.5" customHeight="1" x14ac:dyDescent="0.35">
      <c r="D699" s="55"/>
    </row>
    <row r="700" spans="4:4" ht="28.5" customHeight="1" x14ac:dyDescent="0.35">
      <c r="D700" s="55"/>
    </row>
    <row r="701" spans="4:4" ht="28.5" customHeight="1" x14ac:dyDescent="0.35">
      <c r="D701" s="55"/>
    </row>
    <row r="702" spans="4:4" ht="28.5" customHeight="1" x14ac:dyDescent="0.35">
      <c r="D702" s="55"/>
    </row>
    <row r="703" spans="4:4" ht="28.5" customHeight="1" x14ac:dyDescent="0.35">
      <c r="D703" s="55"/>
    </row>
    <row r="704" spans="4:4" ht="28.5" customHeight="1" x14ac:dyDescent="0.35">
      <c r="D704" s="55"/>
    </row>
    <row r="705" spans="4:4" ht="28.5" customHeight="1" x14ac:dyDescent="0.35">
      <c r="D705" s="55"/>
    </row>
    <row r="706" spans="4:4" ht="28.5" customHeight="1" x14ac:dyDescent="0.35">
      <c r="D706" s="55"/>
    </row>
    <row r="707" spans="4:4" ht="28.5" customHeight="1" x14ac:dyDescent="0.35">
      <c r="D707" s="55"/>
    </row>
    <row r="708" spans="4:4" ht="28.5" customHeight="1" x14ac:dyDescent="0.35">
      <c r="D708" s="55"/>
    </row>
    <row r="709" spans="4:4" ht="28.5" customHeight="1" x14ac:dyDescent="0.35">
      <c r="D709" s="55"/>
    </row>
    <row r="710" spans="4:4" ht="28.5" customHeight="1" x14ac:dyDescent="0.35">
      <c r="D710" s="55"/>
    </row>
    <row r="711" spans="4:4" ht="28.5" customHeight="1" x14ac:dyDescent="0.35">
      <c r="D711" s="55"/>
    </row>
    <row r="712" spans="4:4" ht="28.5" customHeight="1" x14ac:dyDescent="0.35">
      <c r="D712" s="55"/>
    </row>
    <row r="713" spans="4:4" ht="28.5" customHeight="1" x14ac:dyDescent="0.35">
      <c r="D713" s="55"/>
    </row>
    <row r="714" spans="4:4" ht="28.5" customHeight="1" x14ac:dyDescent="0.35">
      <c r="D714" s="55"/>
    </row>
    <row r="715" spans="4:4" ht="28.5" customHeight="1" x14ac:dyDescent="0.35">
      <c r="D715" s="55"/>
    </row>
    <row r="716" spans="4:4" ht="28.5" customHeight="1" x14ac:dyDescent="0.35">
      <c r="D716" s="55"/>
    </row>
    <row r="717" spans="4:4" ht="28.5" customHeight="1" x14ac:dyDescent="0.35">
      <c r="D717" s="55"/>
    </row>
    <row r="718" spans="4:4" ht="28.5" customHeight="1" x14ac:dyDescent="0.35">
      <c r="D718" s="55"/>
    </row>
    <row r="719" spans="4:4" ht="28.5" customHeight="1" x14ac:dyDescent="0.35">
      <c r="D719" s="55"/>
    </row>
    <row r="720" spans="4:4" ht="28.5" customHeight="1" x14ac:dyDescent="0.35">
      <c r="D720" s="55"/>
    </row>
    <row r="721" spans="4:4" ht="28.5" customHeight="1" x14ac:dyDescent="0.35">
      <c r="D721" s="55"/>
    </row>
    <row r="722" spans="4:4" ht="28.5" customHeight="1" x14ac:dyDescent="0.35">
      <c r="D722" s="55"/>
    </row>
    <row r="723" spans="4:4" ht="28.5" customHeight="1" x14ac:dyDescent="0.35">
      <c r="D723" s="55"/>
    </row>
    <row r="724" spans="4:4" ht="28.5" customHeight="1" x14ac:dyDescent="0.35">
      <c r="D724" s="55"/>
    </row>
    <row r="725" spans="4:4" ht="28.5" customHeight="1" x14ac:dyDescent="0.35">
      <c r="D725" s="55"/>
    </row>
    <row r="726" spans="4:4" ht="28.5" customHeight="1" x14ac:dyDescent="0.35">
      <c r="D726" s="55"/>
    </row>
    <row r="727" spans="4:4" ht="28.5" customHeight="1" x14ac:dyDescent="0.35">
      <c r="D727" s="55"/>
    </row>
    <row r="728" spans="4:4" ht="28.5" customHeight="1" x14ac:dyDescent="0.35">
      <c r="D728" s="55"/>
    </row>
    <row r="729" spans="4:4" ht="28.5" customHeight="1" x14ac:dyDescent="0.35">
      <c r="D729" s="55"/>
    </row>
    <row r="730" spans="4:4" ht="28.5" customHeight="1" x14ac:dyDescent="0.35">
      <c r="D730" s="55"/>
    </row>
    <row r="731" spans="4:4" ht="28.5" customHeight="1" x14ac:dyDescent="0.35">
      <c r="D731" s="55"/>
    </row>
    <row r="732" spans="4:4" ht="28.5" customHeight="1" x14ac:dyDescent="0.35">
      <c r="D732" s="55"/>
    </row>
    <row r="733" spans="4:4" ht="28.5" customHeight="1" x14ac:dyDescent="0.35">
      <c r="D733" s="55"/>
    </row>
    <row r="734" spans="4:4" ht="28.5" customHeight="1" x14ac:dyDescent="0.35">
      <c r="D734" s="55"/>
    </row>
    <row r="735" spans="4:4" ht="28.5" customHeight="1" x14ac:dyDescent="0.35">
      <c r="D735" s="55"/>
    </row>
    <row r="736" spans="4:4" ht="28.5" customHeight="1" x14ac:dyDescent="0.35">
      <c r="D736" s="55"/>
    </row>
    <row r="737" spans="4:4" ht="28.5" customHeight="1" x14ac:dyDescent="0.35">
      <c r="D737" s="55"/>
    </row>
    <row r="738" spans="4:4" ht="28.5" customHeight="1" x14ac:dyDescent="0.35">
      <c r="D738" s="55"/>
    </row>
    <row r="739" spans="4:4" ht="28.5" customHeight="1" x14ac:dyDescent="0.35">
      <c r="D739" s="55"/>
    </row>
    <row r="740" spans="4:4" ht="28.5" customHeight="1" x14ac:dyDescent="0.35">
      <c r="D740" s="55"/>
    </row>
    <row r="741" spans="4:4" ht="28.5" customHeight="1" x14ac:dyDescent="0.35">
      <c r="D741" s="55"/>
    </row>
    <row r="742" spans="4:4" ht="28.5" customHeight="1" x14ac:dyDescent="0.35">
      <c r="D742" s="55"/>
    </row>
    <row r="743" spans="4:4" ht="28.5" customHeight="1" x14ac:dyDescent="0.35">
      <c r="D743" s="55"/>
    </row>
    <row r="744" spans="4:4" ht="28.5" customHeight="1" x14ac:dyDescent="0.35">
      <c r="D744" s="55"/>
    </row>
    <row r="745" spans="4:4" ht="28.5" customHeight="1" x14ac:dyDescent="0.35">
      <c r="D745" s="55"/>
    </row>
    <row r="746" spans="4:4" ht="28.5" customHeight="1" x14ac:dyDescent="0.35">
      <c r="D746" s="55"/>
    </row>
    <row r="747" spans="4:4" ht="28.5" customHeight="1" x14ac:dyDescent="0.35">
      <c r="D747" s="55"/>
    </row>
    <row r="748" spans="4:4" ht="28.5" customHeight="1" x14ac:dyDescent="0.35">
      <c r="D748" s="55"/>
    </row>
    <row r="749" spans="4:4" ht="28.5" customHeight="1" x14ac:dyDescent="0.35">
      <c r="D749" s="55"/>
    </row>
    <row r="750" spans="4:4" ht="28.5" customHeight="1" x14ac:dyDescent="0.35">
      <c r="D750" s="55"/>
    </row>
    <row r="751" spans="4:4" ht="28.5" customHeight="1" x14ac:dyDescent="0.35">
      <c r="D751" s="55"/>
    </row>
    <row r="752" spans="4:4" ht="28.5" customHeight="1" x14ac:dyDescent="0.35">
      <c r="D752" s="55"/>
    </row>
    <row r="753" spans="4:4" ht="28.5" customHeight="1" x14ac:dyDescent="0.35">
      <c r="D753" s="55"/>
    </row>
    <row r="754" spans="4:4" ht="28.5" customHeight="1" x14ac:dyDescent="0.35">
      <c r="D754" s="55"/>
    </row>
    <row r="755" spans="4:4" ht="28.5" customHeight="1" x14ac:dyDescent="0.35">
      <c r="D755" s="55"/>
    </row>
    <row r="756" spans="4:4" ht="28.5" customHeight="1" x14ac:dyDescent="0.35">
      <c r="D756" s="55"/>
    </row>
    <row r="757" spans="4:4" ht="28.5" customHeight="1" x14ac:dyDescent="0.35">
      <c r="D757" s="55"/>
    </row>
    <row r="758" spans="4:4" ht="28.5" customHeight="1" x14ac:dyDescent="0.35">
      <c r="D758" s="55"/>
    </row>
    <row r="759" spans="4:4" ht="28.5" customHeight="1" x14ac:dyDescent="0.35">
      <c r="D759" s="55"/>
    </row>
    <row r="760" spans="4:4" ht="28.5" customHeight="1" x14ac:dyDescent="0.35">
      <c r="D760" s="55"/>
    </row>
    <row r="761" spans="4:4" ht="28.5" customHeight="1" x14ac:dyDescent="0.35">
      <c r="D761" s="55"/>
    </row>
    <row r="762" spans="4:4" ht="28.5" customHeight="1" x14ac:dyDescent="0.35">
      <c r="D762" s="55"/>
    </row>
    <row r="763" spans="4:4" ht="28.5" customHeight="1" x14ac:dyDescent="0.35">
      <c r="D763" s="55"/>
    </row>
    <row r="764" spans="4:4" ht="28.5" customHeight="1" x14ac:dyDescent="0.35">
      <c r="D764" s="55"/>
    </row>
    <row r="765" spans="4:4" ht="28.5" customHeight="1" x14ac:dyDescent="0.35">
      <c r="D765" s="55"/>
    </row>
    <row r="766" spans="4:4" ht="28.5" customHeight="1" x14ac:dyDescent="0.35">
      <c r="D766" s="55"/>
    </row>
    <row r="767" spans="4:4" ht="28.5" customHeight="1" x14ac:dyDescent="0.35">
      <c r="D767" s="55"/>
    </row>
    <row r="768" spans="4:4" ht="28.5" customHeight="1" x14ac:dyDescent="0.35">
      <c r="D768" s="55"/>
    </row>
    <row r="769" spans="4:4" ht="28.5" customHeight="1" x14ac:dyDescent="0.35">
      <c r="D769" s="55"/>
    </row>
    <row r="770" spans="4:4" ht="28.5" customHeight="1" x14ac:dyDescent="0.35">
      <c r="D770" s="55"/>
    </row>
    <row r="771" spans="4:4" ht="28.5" customHeight="1" x14ac:dyDescent="0.35">
      <c r="D771" s="55"/>
    </row>
    <row r="772" spans="4:4" ht="28.5" customHeight="1" x14ac:dyDescent="0.35">
      <c r="D772" s="55"/>
    </row>
    <row r="773" spans="4:4" ht="28.5" customHeight="1" x14ac:dyDescent="0.35">
      <c r="D773" s="55"/>
    </row>
    <row r="774" spans="4:4" ht="28.5" customHeight="1" x14ac:dyDescent="0.35">
      <c r="D774" s="55"/>
    </row>
    <row r="775" spans="4:4" ht="28.5" customHeight="1" x14ac:dyDescent="0.35">
      <c r="D775" s="55"/>
    </row>
    <row r="776" spans="4:4" ht="28.5" customHeight="1" x14ac:dyDescent="0.35">
      <c r="D776" s="55"/>
    </row>
    <row r="777" spans="4:4" ht="28.5" customHeight="1" x14ac:dyDescent="0.35">
      <c r="D777" s="55"/>
    </row>
    <row r="778" spans="4:4" ht="28.5" customHeight="1" x14ac:dyDescent="0.35">
      <c r="D778" s="55"/>
    </row>
    <row r="779" spans="4:4" ht="28.5" customHeight="1" x14ac:dyDescent="0.35">
      <c r="D779" s="55"/>
    </row>
    <row r="780" spans="4:4" ht="28.5" customHeight="1" x14ac:dyDescent="0.35">
      <c r="D780" s="55"/>
    </row>
    <row r="781" spans="4:4" ht="28.5" customHeight="1" x14ac:dyDescent="0.35">
      <c r="D781" s="55"/>
    </row>
    <row r="782" spans="4:4" ht="28.5" customHeight="1" x14ac:dyDescent="0.35">
      <c r="D782" s="55"/>
    </row>
    <row r="783" spans="4:4" ht="28.5" customHeight="1" x14ac:dyDescent="0.35">
      <c r="D783" s="55"/>
    </row>
    <row r="784" spans="4:4" ht="28.5" customHeight="1" x14ac:dyDescent="0.35">
      <c r="D784" s="55"/>
    </row>
    <row r="785" spans="4:4" ht="28.5" customHeight="1" x14ac:dyDescent="0.35">
      <c r="D785" s="55"/>
    </row>
    <row r="786" spans="4:4" ht="28.5" customHeight="1" x14ac:dyDescent="0.35">
      <c r="D786" s="55"/>
    </row>
    <row r="787" spans="4:4" ht="28.5" customHeight="1" x14ac:dyDescent="0.35">
      <c r="D787" s="55"/>
    </row>
    <row r="788" spans="4:4" ht="28.5" customHeight="1" x14ac:dyDescent="0.35">
      <c r="D788" s="55"/>
    </row>
    <row r="789" spans="4:4" ht="28.5" customHeight="1" x14ac:dyDescent="0.35">
      <c r="D789" s="55"/>
    </row>
    <row r="790" spans="4:4" ht="28.5" customHeight="1" x14ac:dyDescent="0.35">
      <c r="D790" s="55"/>
    </row>
    <row r="791" spans="4:4" ht="28.5" customHeight="1" x14ac:dyDescent="0.35">
      <c r="D791" s="55"/>
    </row>
    <row r="792" spans="4:4" ht="28.5" customHeight="1" x14ac:dyDescent="0.35">
      <c r="D792" s="55"/>
    </row>
    <row r="793" spans="4:4" ht="28.5" customHeight="1" x14ac:dyDescent="0.35">
      <c r="D793" s="55"/>
    </row>
    <row r="794" spans="4:4" ht="28.5" customHeight="1" x14ac:dyDescent="0.35">
      <c r="D794" s="55"/>
    </row>
    <row r="795" spans="4:4" ht="28.5" customHeight="1" x14ac:dyDescent="0.35">
      <c r="D795" s="55"/>
    </row>
    <row r="796" spans="4:4" ht="28.5" customHeight="1" x14ac:dyDescent="0.35">
      <c r="D796" s="55"/>
    </row>
    <row r="797" spans="4:4" ht="28.5" customHeight="1" x14ac:dyDescent="0.35">
      <c r="D797" s="55"/>
    </row>
    <row r="798" spans="4:4" ht="28.5" customHeight="1" x14ac:dyDescent="0.35">
      <c r="D798" s="55"/>
    </row>
    <row r="799" spans="4:4" ht="28.5" customHeight="1" x14ac:dyDescent="0.35">
      <c r="D799" s="55"/>
    </row>
    <row r="800" spans="4:4" ht="28.5" customHeight="1" x14ac:dyDescent="0.35">
      <c r="D800" s="55"/>
    </row>
    <row r="801" spans="4:4" ht="28.5" customHeight="1" x14ac:dyDescent="0.35">
      <c r="D801" s="55"/>
    </row>
    <row r="802" spans="4:4" ht="28.5" customHeight="1" x14ac:dyDescent="0.35">
      <c r="D802" s="55"/>
    </row>
    <row r="803" spans="4:4" ht="28.5" customHeight="1" x14ac:dyDescent="0.35">
      <c r="D803" s="55"/>
    </row>
    <row r="804" spans="4:4" ht="28.5" customHeight="1" x14ac:dyDescent="0.35">
      <c r="D804" s="55"/>
    </row>
    <row r="805" spans="4:4" ht="28.5" customHeight="1" x14ac:dyDescent="0.35">
      <c r="D805" s="55"/>
    </row>
    <row r="806" spans="4:4" ht="28.5" customHeight="1" x14ac:dyDescent="0.35">
      <c r="D806" s="55"/>
    </row>
    <row r="807" spans="4:4" ht="28.5" customHeight="1" x14ac:dyDescent="0.35">
      <c r="D807" s="55"/>
    </row>
    <row r="808" spans="4:4" ht="28.5" customHeight="1" x14ac:dyDescent="0.35">
      <c r="D808" s="55"/>
    </row>
    <row r="809" spans="4:4" ht="28.5" customHeight="1" x14ac:dyDescent="0.35">
      <c r="D809" s="55"/>
    </row>
    <row r="810" spans="4:4" ht="28.5" customHeight="1" x14ac:dyDescent="0.35">
      <c r="D810" s="55"/>
    </row>
    <row r="811" spans="4:4" ht="28.5" customHeight="1" x14ac:dyDescent="0.35">
      <c r="D811" s="55"/>
    </row>
    <row r="812" spans="4:4" ht="28.5" customHeight="1" x14ac:dyDescent="0.35">
      <c r="D812" s="55"/>
    </row>
    <row r="813" spans="4:4" ht="28.5" customHeight="1" x14ac:dyDescent="0.35">
      <c r="D813" s="55"/>
    </row>
    <row r="814" spans="4:4" ht="28.5" customHeight="1" x14ac:dyDescent="0.35">
      <c r="D814" s="55"/>
    </row>
    <row r="815" spans="4:4" ht="28.5" customHeight="1" x14ac:dyDescent="0.35">
      <c r="D815" s="55"/>
    </row>
    <row r="816" spans="4:4" ht="28.5" customHeight="1" x14ac:dyDescent="0.35">
      <c r="D816" s="55"/>
    </row>
    <row r="817" spans="4:4" ht="28.5" customHeight="1" x14ac:dyDescent="0.35">
      <c r="D817" s="55"/>
    </row>
    <row r="818" spans="4:4" ht="28.5" customHeight="1" x14ac:dyDescent="0.35">
      <c r="D818" s="55"/>
    </row>
    <row r="819" spans="4:4" ht="28.5" customHeight="1" x14ac:dyDescent="0.35">
      <c r="D819" s="55"/>
    </row>
    <row r="820" spans="4:4" ht="28.5" customHeight="1" x14ac:dyDescent="0.35">
      <c r="D820" s="55"/>
    </row>
    <row r="821" spans="4:4" ht="28.5" customHeight="1" x14ac:dyDescent="0.35">
      <c r="D821" s="55"/>
    </row>
    <row r="822" spans="4:4" ht="28.5" customHeight="1" x14ac:dyDescent="0.35">
      <c r="D822" s="55"/>
    </row>
    <row r="823" spans="4:4" ht="28.5" customHeight="1" x14ac:dyDescent="0.35">
      <c r="D823" s="55"/>
    </row>
    <row r="824" spans="4:4" ht="28.5" customHeight="1" x14ac:dyDescent="0.35">
      <c r="D824" s="55"/>
    </row>
    <row r="825" spans="4:4" ht="28.5" customHeight="1" x14ac:dyDescent="0.35">
      <c r="D825" s="55"/>
    </row>
    <row r="826" spans="4:4" ht="28.5" customHeight="1" x14ac:dyDescent="0.35">
      <c r="D826" s="55"/>
    </row>
    <row r="827" spans="4:4" ht="28.5" customHeight="1" x14ac:dyDescent="0.35">
      <c r="D827" s="55"/>
    </row>
    <row r="828" spans="4:4" ht="28.5" customHeight="1" x14ac:dyDescent="0.35">
      <c r="D828" s="55"/>
    </row>
    <row r="829" spans="4:4" ht="28.5" customHeight="1" x14ac:dyDescent="0.35">
      <c r="D829" s="55"/>
    </row>
    <row r="830" spans="4:4" ht="28.5" customHeight="1" x14ac:dyDescent="0.35">
      <c r="D830" s="55"/>
    </row>
    <row r="831" spans="4:4" ht="28.5" customHeight="1" x14ac:dyDescent="0.35">
      <c r="D831" s="55"/>
    </row>
    <row r="832" spans="4:4" ht="28.5" customHeight="1" x14ac:dyDescent="0.35">
      <c r="D832" s="55"/>
    </row>
    <row r="833" spans="4:4" ht="28.5" customHeight="1" x14ac:dyDescent="0.35">
      <c r="D833" s="55"/>
    </row>
    <row r="834" spans="4:4" ht="28.5" customHeight="1" x14ac:dyDescent="0.35">
      <c r="D834" s="55"/>
    </row>
    <row r="835" spans="4:4" ht="28.5" customHeight="1" x14ac:dyDescent="0.35">
      <c r="D835" s="55"/>
    </row>
    <row r="836" spans="4:4" ht="28.5" customHeight="1" x14ac:dyDescent="0.35">
      <c r="D836" s="55"/>
    </row>
    <row r="837" spans="4:4" ht="28.5" customHeight="1" x14ac:dyDescent="0.35">
      <c r="D837" s="55"/>
    </row>
    <row r="838" spans="4:4" ht="28.5" customHeight="1" x14ac:dyDescent="0.35">
      <c r="D838" s="55"/>
    </row>
    <row r="839" spans="4:4" ht="28.5" customHeight="1" x14ac:dyDescent="0.35">
      <c r="D839" s="55"/>
    </row>
    <row r="840" spans="4:4" ht="28.5" customHeight="1" x14ac:dyDescent="0.35">
      <c r="D840" s="55"/>
    </row>
    <row r="841" spans="4:4" ht="28.5" customHeight="1" x14ac:dyDescent="0.35">
      <c r="D841" s="55"/>
    </row>
    <row r="842" spans="4:4" ht="28.5" customHeight="1" x14ac:dyDescent="0.35">
      <c r="D842" s="55"/>
    </row>
    <row r="843" spans="4:4" ht="28.5" customHeight="1" x14ac:dyDescent="0.35">
      <c r="D843" s="55"/>
    </row>
    <row r="844" spans="4:4" ht="28.5" customHeight="1" x14ac:dyDescent="0.35">
      <c r="D844" s="55"/>
    </row>
    <row r="845" spans="4:4" ht="28.5" customHeight="1" x14ac:dyDescent="0.35">
      <c r="D845" s="55"/>
    </row>
    <row r="846" spans="4:4" ht="28.5" customHeight="1" x14ac:dyDescent="0.35">
      <c r="D846" s="55"/>
    </row>
    <row r="847" spans="4:4" ht="28.5" customHeight="1" x14ac:dyDescent="0.35">
      <c r="D847" s="55"/>
    </row>
    <row r="848" spans="4:4" ht="28.5" customHeight="1" x14ac:dyDescent="0.35">
      <c r="D848" s="55"/>
    </row>
    <row r="849" spans="4:4" ht="28.5" customHeight="1" x14ac:dyDescent="0.35">
      <c r="D849" s="55"/>
    </row>
    <row r="850" spans="4:4" ht="28.5" customHeight="1" x14ac:dyDescent="0.35">
      <c r="D850" s="55"/>
    </row>
    <row r="851" spans="4:4" ht="28.5" customHeight="1" x14ac:dyDescent="0.35">
      <c r="D851" s="55"/>
    </row>
    <row r="852" spans="4:4" ht="28.5" customHeight="1" x14ac:dyDescent="0.35">
      <c r="D852" s="55"/>
    </row>
    <row r="853" spans="4:4" ht="28.5" customHeight="1" x14ac:dyDescent="0.35">
      <c r="D853" s="55"/>
    </row>
    <row r="854" spans="4:4" ht="28.5" customHeight="1" x14ac:dyDescent="0.35">
      <c r="D854" s="55"/>
    </row>
    <row r="855" spans="4:4" ht="28.5" customHeight="1" x14ac:dyDescent="0.35">
      <c r="D855" s="55"/>
    </row>
    <row r="856" spans="4:4" ht="28.5" customHeight="1" x14ac:dyDescent="0.35">
      <c r="D856" s="55"/>
    </row>
    <row r="857" spans="4:4" ht="28.5" customHeight="1" x14ac:dyDescent="0.35">
      <c r="D857" s="55"/>
    </row>
    <row r="858" spans="4:4" ht="28.5" customHeight="1" x14ac:dyDescent="0.35">
      <c r="D858" s="55"/>
    </row>
    <row r="859" spans="4:4" ht="28.5" customHeight="1" x14ac:dyDescent="0.35">
      <c r="D859" s="55"/>
    </row>
    <row r="860" spans="4:4" ht="28.5" customHeight="1" x14ac:dyDescent="0.35">
      <c r="D860" s="55"/>
    </row>
    <row r="861" spans="4:4" ht="28.5" customHeight="1" x14ac:dyDescent="0.35">
      <c r="D861" s="55"/>
    </row>
    <row r="862" spans="4:4" ht="28.5" customHeight="1" x14ac:dyDescent="0.35">
      <c r="D862" s="55"/>
    </row>
    <row r="863" spans="4:4" ht="28.5" customHeight="1" x14ac:dyDescent="0.35">
      <c r="D863" s="55"/>
    </row>
    <row r="864" spans="4:4" ht="28.5" customHeight="1" x14ac:dyDescent="0.35">
      <c r="D864" s="55"/>
    </row>
    <row r="865" spans="4:4" ht="28.5" customHeight="1" x14ac:dyDescent="0.35">
      <c r="D865" s="55"/>
    </row>
    <row r="866" spans="4:4" ht="28.5" customHeight="1" x14ac:dyDescent="0.35">
      <c r="D866" s="55"/>
    </row>
    <row r="867" spans="4:4" ht="28.5" customHeight="1" x14ac:dyDescent="0.35">
      <c r="D867" s="55"/>
    </row>
    <row r="868" spans="4:4" ht="28.5" customHeight="1" x14ac:dyDescent="0.35">
      <c r="D868" s="55"/>
    </row>
    <row r="869" spans="4:4" ht="28.5" customHeight="1" x14ac:dyDescent="0.35">
      <c r="D869" s="55"/>
    </row>
    <row r="870" spans="4:4" ht="28.5" customHeight="1" x14ac:dyDescent="0.35">
      <c r="D870" s="55"/>
    </row>
    <row r="871" spans="4:4" ht="28.5" customHeight="1" x14ac:dyDescent="0.35">
      <c r="D871" s="55"/>
    </row>
    <row r="872" spans="4:4" ht="28.5" customHeight="1" x14ac:dyDescent="0.35">
      <c r="D872" s="55"/>
    </row>
    <row r="873" spans="4:4" ht="28.5" customHeight="1" x14ac:dyDescent="0.35">
      <c r="D873" s="55"/>
    </row>
    <row r="874" spans="4:4" ht="28.5" customHeight="1" x14ac:dyDescent="0.35">
      <c r="D874" s="55"/>
    </row>
    <row r="875" spans="4:4" ht="28.5" customHeight="1" x14ac:dyDescent="0.35">
      <c r="D875" s="55"/>
    </row>
    <row r="876" spans="4:4" ht="28.5" customHeight="1" x14ac:dyDescent="0.35">
      <c r="D876" s="55"/>
    </row>
    <row r="877" spans="4:4" ht="28.5" customHeight="1" x14ac:dyDescent="0.35">
      <c r="D877" s="55"/>
    </row>
    <row r="878" spans="4:4" ht="28.5" customHeight="1" x14ac:dyDescent="0.35">
      <c r="D878" s="55"/>
    </row>
    <row r="879" spans="4:4" ht="28.5" customHeight="1" x14ac:dyDescent="0.35">
      <c r="D879" s="55"/>
    </row>
    <row r="880" spans="4:4" ht="28.5" customHeight="1" x14ac:dyDescent="0.35">
      <c r="D880" s="55"/>
    </row>
    <row r="881" spans="4:4" ht="28.5" customHeight="1" x14ac:dyDescent="0.35">
      <c r="D881" s="55"/>
    </row>
    <row r="882" spans="4:4" ht="28.5" customHeight="1" x14ac:dyDescent="0.35">
      <c r="D882" s="55"/>
    </row>
    <row r="883" spans="4:4" ht="28.5" customHeight="1" x14ac:dyDescent="0.35">
      <c r="D883" s="55"/>
    </row>
    <row r="884" spans="4:4" ht="28.5" customHeight="1" x14ac:dyDescent="0.35">
      <c r="D884" s="55"/>
    </row>
    <row r="885" spans="4:4" ht="28.5" customHeight="1" x14ac:dyDescent="0.35">
      <c r="D885" s="55"/>
    </row>
    <row r="886" spans="4:4" ht="28.5" customHeight="1" x14ac:dyDescent="0.35">
      <c r="D886" s="55"/>
    </row>
    <row r="887" spans="4:4" ht="28.5" customHeight="1" x14ac:dyDescent="0.35">
      <c r="D887" s="55"/>
    </row>
    <row r="888" spans="4:4" ht="28.5" customHeight="1" x14ac:dyDescent="0.35">
      <c r="D888" s="55"/>
    </row>
    <row r="889" spans="4:4" ht="28.5" customHeight="1" x14ac:dyDescent="0.35">
      <c r="D889" s="55"/>
    </row>
    <row r="890" spans="4:4" ht="28.5" customHeight="1" x14ac:dyDescent="0.35">
      <c r="D890" s="55"/>
    </row>
    <row r="891" spans="4:4" ht="28.5" customHeight="1" x14ac:dyDescent="0.35">
      <c r="D891" s="55"/>
    </row>
    <row r="892" spans="4:4" ht="28.5" customHeight="1" x14ac:dyDescent="0.35">
      <c r="D892" s="55"/>
    </row>
    <row r="893" spans="4:4" ht="28.5" customHeight="1" x14ac:dyDescent="0.35">
      <c r="D893" s="55"/>
    </row>
    <row r="894" spans="4:4" ht="28.5" customHeight="1" x14ac:dyDescent="0.35">
      <c r="D894" s="55"/>
    </row>
    <row r="895" spans="4:4" ht="28.5" customHeight="1" x14ac:dyDescent="0.35">
      <c r="D895" s="55"/>
    </row>
    <row r="896" spans="4:4" ht="28.5" customHeight="1" x14ac:dyDescent="0.35">
      <c r="D896" s="55"/>
    </row>
    <row r="897" spans="4:4" ht="28.5" customHeight="1" x14ac:dyDescent="0.35">
      <c r="D897" s="55"/>
    </row>
    <row r="898" spans="4:4" ht="28.5" customHeight="1" x14ac:dyDescent="0.35">
      <c r="D898" s="55"/>
    </row>
    <row r="899" spans="4:4" ht="28.5" customHeight="1" x14ac:dyDescent="0.35">
      <c r="D899" s="55"/>
    </row>
    <row r="900" spans="4:4" ht="28.5" customHeight="1" x14ac:dyDescent="0.35">
      <c r="D900" s="55"/>
    </row>
    <row r="901" spans="4:4" ht="28.5" customHeight="1" x14ac:dyDescent="0.35">
      <c r="D901" s="55"/>
    </row>
    <row r="902" spans="4:4" ht="28.5" customHeight="1" x14ac:dyDescent="0.35">
      <c r="D902" s="55"/>
    </row>
    <row r="903" spans="4:4" ht="28.5" customHeight="1" x14ac:dyDescent="0.35">
      <c r="D903" s="55"/>
    </row>
    <row r="904" spans="4:4" ht="28.5" customHeight="1" x14ac:dyDescent="0.35">
      <c r="D904" s="55"/>
    </row>
    <row r="905" spans="4:4" ht="28.5" customHeight="1" x14ac:dyDescent="0.35">
      <c r="D905" s="55"/>
    </row>
    <row r="906" spans="4:4" ht="28.5" customHeight="1" x14ac:dyDescent="0.35">
      <c r="D906" s="55"/>
    </row>
    <row r="907" spans="4:4" ht="28.5" customHeight="1" x14ac:dyDescent="0.35">
      <c r="D907" s="55"/>
    </row>
    <row r="908" spans="4:4" ht="28.5" customHeight="1" x14ac:dyDescent="0.35">
      <c r="D908" s="55"/>
    </row>
    <row r="909" spans="4:4" ht="28.5" customHeight="1" x14ac:dyDescent="0.35">
      <c r="D909" s="55"/>
    </row>
    <row r="910" spans="4:4" ht="28.5" customHeight="1" x14ac:dyDescent="0.35">
      <c r="D910" s="55"/>
    </row>
    <row r="911" spans="4:4" ht="28.5" customHeight="1" x14ac:dyDescent="0.35">
      <c r="D911" s="55"/>
    </row>
    <row r="912" spans="4:4" ht="28.5" customHeight="1" x14ac:dyDescent="0.35">
      <c r="D912" s="55"/>
    </row>
    <row r="913" spans="4:4" ht="28.5" customHeight="1" x14ac:dyDescent="0.35">
      <c r="D913" s="55"/>
    </row>
    <row r="914" spans="4:4" ht="28.5" customHeight="1" x14ac:dyDescent="0.35">
      <c r="D914" s="55"/>
    </row>
    <row r="915" spans="4:4" ht="28.5" customHeight="1" x14ac:dyDescent="0.35">
      <c r="D915" s="55"/>
    </row>
    <row r="916" spans="4:4" ht="28.5" customHeight="1" x14ac:dyDescent="0.35">
      <c r="D916" s="55"/>
    </row>
    <row r="917" spans="4:4" ht="28.5" customHeight="1" x14ac:dyDescent="0.35">
      <c r="D917" s="55"/>
    </row>
    <row r="918" spans="4:4" ht="28.5" customHeight="1" x14ac:dyDescent="0.35">
      <c r="D918" s="55"/>
    </row>
    <row r="919" spans="4:4" ht="28.5" customHeight="1" x14ac:dyDescent="0.35">
      <c r="D919" s="55"/>
    </row>
    <row r="920" spans="4:4" ht="28.5" customHeight="1" x14ac:dyDescent="0.35">
      <c r="D920" s="55"/>
    </row>
    <row r="921" spans="4:4" ht="28.5" customHeight="1" x14ac:dyDescent="0.35">
      <c r="D921" s="55"/>
    </row>
    <row r="922" spans="4:4" ht="28.5" customHeight="1" x14ac:dyDescent="0.35">
      <c r="D922" s="55"/>
    </row>
    <row r="923" spans="4:4" ht="28.5" customHeight="1" x14ac:dyDescent="0.35">
      <c r="D923" s="55"/>
    </row>
    <row r="924" spans="4:4" ht="28.5" customHeight="1" x14ac:dyDescent="0.35">
      <c r="D924" s="55"/>
    </row>
    <row r="925" spans="4:4" ht="28.5" customHeight="1" x14ac:dyDescent="0.35">
      <c r="D925" s="55"/>
    </row>
    <row r="926" spans="4:4" ht="28.5" customHeight="1" x14ac:dyDescent="0.35">
      <c r="D926" s="55"/>
    </row>
    <row r="927" spans="4:4" ht="28.5" customHeight="1" x14ac:dyDescent="0.35">
      <c r="D927" s="55"/>
    </row>
    <row r="928" spans="4:4" ht="28.5" customHeight="1" x14ac:dyDescent="0.35">
      <c r="D928" s="55"/>
    </row>
    <row r="929" spans="4:4" ht="28.5" customHeight="1" x14ac:dyDescent="0.35">
      <c r="D929" s="55"/>
    </row>
    <row r="930" spans="4:4" ht="28.5" customHeight="1" x14ac:dyDescent="0.35">
      <c r="D930" s="55"/>
    </row>
    <row r="931" spans="4:4" ht="28.5" customHeight="1" x14ac:dyDescent="0.35">
      <c r="D931" s="55"/>
    </row>
    <row r="932" spans="4:4" ht="28.5" customHeight="1" x14ac:dyDescent="0.35">
      <c r="D932" s="55"/>
    </row>
    <row r="933" spans="4:4" ht="28.5" customHeight="1" x14ac:dyDescent="0.35">
      <c r="D933" s="55"/>
    </row>
    <row r="934" spans="4:4" ht="28.5" customHeight="1" x14ac:dyDescent="0.35">
      <c r="D934" s="55"/>
    </row>
    <row r="935" spans="4:4" ht="28.5" customHeight="1" x14ac:dyDescent="0.35">
      <c r="D935" s="55"/>
    </row>
    <row r="936" spans="4:4" ht="28.5" customHeight="1" x14ac:dyDescent="0.35">
      <c r="D936" s="55"/>
    </row>
    <row r="937" spans="4:4" ht="28.5" customHeight="1" x14ac:dyDescent="0.35">
      <c r="D937" s="55"/>
    </row>
    <row r="938" spans="4:4" ht="28.5" customHeight="1" x14ac:dyDescent="0.35">
      <c r="D938" s="55"/>
    </row>
    <row r="939" spans="4:4" ht="28.5" customHeight="1" x14ac:dyDescent="0.35">
      <c r="D939" s="55"/>
    </row>
    <row r="940" spans="4:4" ht="28.5" customHeight="1" x14ac:dyDescent="0.35">
      <c r="D940" s="55"/>
    </row>
    <row r="941" spans="4:4" ht="28.5" customHeight="1" x14ac:dyDescent="0.35">
      <c r="D941" s="55"/>
    </row>
    <row r="942" spans="4:4" ht="28.5" customHeight="1" x14ac:dyDescent="0.35">
      <c r="D942" s="55"/>
    </row>
    <row r="943" spans="4:4" ht="28.5" customHeight="1" x14ac:dyDescent="0.35">
      <c r="D943" s="55"/>
    </row>
    <row r="944" spans="4:4" ht="28.5" customHeight="1" x14ac:dyDescent="0.35">
      <c r="D944" s="55"/>
    </row>
    <row r="945" spans="4:4" ht="28.5" customHeight="1" x14ac:dyDescent="0.35">
      <c r="D945" s="55"/>
    </row>
    <row r="946" spans="4:4" ht="28.5" customHeight="1" x14ac:dyDescent="0.35">
      <c r="D946" s="55"/>
    </row>
    <row r="947" spans="4:4" ht="28.5" customHeight="1" x14ac:dyDescent="0.35">
      <c r="D947" s="55"/>
    </row>
    <row r="948" spans="4:4" ht="28.5" customHeight="1" x14ac:dyDescent="0.35">
      <c r="D948" s="55"/>
    </row>
    <row r="949" spans="4:4" ht="28.5" customHeight="1" x14ac:dyDescent="0.35">
      <c r="D949" s="55"/>
    </row>
    <row r="950" spans="4:4" ht="28.5" customHeight="1" x14ac:dyDescent="0.35">
      <c r="D950" s="55"/>
    </row>
    <row r="951" spans="4:4" ht="28.5" customHeight="1" x14ac:dyDescent="0.35">
      <c r="D951" s="55"/>
    </row>
    <row r="952" spans="4:4" ht="28.5" customHeight="1" x14ac:dyDescent="0.35">
      <c r="D952" s="55"/>
    </row>
    <row r="953" spans="4:4" ht="28.5" customHeight="1" x14ac:dyDescent="0.35">
      <c r="D953" s="55"/>
    </row>
    <row r="954" spans="4:4" ht="28.5" customHeight="1" x14ac:dyDescent="0.35">
      <c r="D954" s="55"/>
    </row>
    <row r="955" spans="4:4" ht="28.5" customHeight="1" x14ac:dyDescent="0.35">
      <c r="D955" s="55"/>
    </row>
    <row r="956" spans="4:4" ht="28.5" customHeight="1" x14ac:dyDescent="0.35">
      <c r="D956" s="55"/>
    </row>
    <row r="957" spans="4:4" ht="28.5" customHeight="1" x14ac:dyDescent="0.35">
      <c r="D957" s="55"/>
    </row>
    <row r="958" spans="4:4" ht="28.5" customHeight="1" x14ac:dyDescent="0.35">
      <c r="D958" s="55"/>
    </row>
    <row r="959" spans="4:4" ht="28.5" customHeight="1" x14ac:dyDescent="0.35">
      <c r="D959" s="55"/>
    </row>
    <row r="960" spans="4:4" ht="28.5" customHeight="1" x14ac:dyDescent="0.35">
      <c r="D960" s="55"/>
    </row>
    <row r="961" spans="4:4" ht="28.5" customHeight="1" x14ac:dyDescent="0.35">
      <c r="D961" s="55"/>
    </row>
    <row r="962" spans="4:4" ht="28.5" customHeight="1" x14ac:dyDescent="0.35">
      <c r="D962" s="55"/>
    </row>
    <row r="963" spans="4:4" ht="28.5" customHeight="1" x14ac:dyDescent="0.35">
      <c r="D963" s="55"/>
    </row>
    <row r="964" spans="4:4" ht="28.5" customHeight="1" x14ac:dyDescent="0.35">
      <c r="D964" s="55"/>
    </row>
    <row r="965" spans="4:4" ht="28.5" customHeight="1" x14ac:dyDescent="0.35">
      <c r="D965" s="55"/>
    </row>
    <row r="966" spans="4:4" ht="28.5" customHeight="1" x14ac:dyDescent="0.35">
      <c r="D966" s="55"/>
    </row>
    <row r="967" spans="4:4" ht="28.5" customHeight="1" x14ac:dyDescent="0.35">
      <c r="D967" s="55"/>
    </row>
    <row r="968" spans="4:4" ht="28.5" customHeight="1" x14ac:dyDescent="0.35">
      <c r="D968" s="55"/>
    </row>
    <row r="969" spans="4:4" ht="28.5" customHeight="1" x14ac:dyDescent="0.35">
      <c r="D969" s="55"/>
    </row>
    <row r="970" spans="4:4" ht="28.5" customHeight="1" x14ac:dyDescent="0.35">
      <c r="D970" s="55"/>
    </row>
    <row r="971" spans="4:4" ht="28.5" customHeight="1" x14ac:dyDescent="0.35">
      <c r="D971" s="55"/>
    </row>
    <row r="972" spans="4:4" ht="28.5" customHeight="1" x14ac:dyDescent="0.35">
      <c r="D972" s="55"/>
    </row>
    <row r="973" spans="4:4" ht="28.5" customHeight="1" x14ac:dyDescent="0.35">
      <c r="D973" s="55"/>
    </row>
    <row r="974" spans="4:4" ht="28.5" customHeight="1" x14ac:dyDescent="0.35">
      <c r="D974" s="55"/>
    </row>
    <row r="975" spans="4:4" ht="28.5" customHeight="1" x14ac:dyDescent="0.35">
      <c r="D975" s="55"/>
    </row>
    <row r="976" spans="4:4" ht="28.5" customHeight="1" x14ac:dyDescent="0.35">
      <c r="D976" s="55"/>
    </row>
    <row r="977" spans="4:4" ht="28.5" customHeight="1" x14ac:dyDescent="0.35">
      <c r="D977" s="55"/>
    </row>
    <row r="978" spans="4:4" ht="28.5" customHeight="1" x14ac:dyDescent="0.35">
      <c r="D978" s="55"/>
    </row>
    <row r="979" spans="4:4" ht="28.5" customHeight="1" x14ac:dyDescent="0.35">
      <c r="D979" s="55"/>
    </row>
    <row r="980" spans="4:4" ht="28.5" customHeight="1" x14ac:dyDescent="0.35">
      <c r="D980" s="55"/>
    </row>
    <row r="981" spans="4:4" ht="28.5" customHeight="1" x14ac:dyDescent="0.35">
      <c r="D981" s="55"/>
    </row>
    <row r="982" spans="4:4" ht="28.5" customHeight="1" x14ac:dyDescent="0.35">
      <c r="D982" s="55"/>
    </row>
    <row r="983" spans="4:4" ht="28.5" customHeight="1" x14ac:dyDescent="0.35">
      <c r="D983" s="55"/>
    </row>
    <row r="984" spans="4:4" ht="28.5" customHeight="1" x14ac:dyDescent="0.35">
      <c r="D984" s="55"/>
    </row>
    <row r="985" spans="4:4" ht="28.5" customHeight="1" x14ac:dyDescent="0.35">
      <c r="D985" s="55"/>
    </row>
    <row r="986" spans="4:4" ht="28.5" customHeight="1" x14ac:dyDescent="0.35">
      <c r="D986" s="55"/>
    </row>
    <row r="987" spans="4:4" ht="28.5" customHeight="1" x14ac:dyDescent="0.35">
      <c r="D987" s="55"/>
    </row>
    <row r="988" spans="4:4" ht="28.5" customHeight="1" x14ac:dyDescent="0.35">
      <c r="D988" s="55"/>
    </row>
    <row r="989" spans="4:4" ht="28.5" customHeight="1" x14ac:dyDescent="0.35">
      <c r="D989" s="55"/>
    </row>
    <row r="990" spans="4:4" ht="28.5" customHeight="1" x14ac:dyDescent="0.35">
      <c r="D990" s="55"/>
    </row>
    <row r="991" spans="4:4" ht="28.5" customHeight="1" x14ac:dyDescent="0.35">
      <c r="D991" s="55"/>
    </row>
    <row r="992" spans="4:4" ht="28.5" customHeight="1" x14ac:dyDescent="0.35">
      <c r="D992" s="55"/>
    </row>
    <row r="993" spans="4:4" ht="28.5" customHeight="1" x14ac:dyDescent="0.35">
      <c r="D993" s="55"/>
    </row>
    <row r="994" spans="4:4" ht="28.5" customHeight="1" x14ac:dyDescent="0.35">
      <c r="D994" s="55"/>
    </row>
    <row r="995" spans="4:4" ht="28.5" customHeight="1" x14ac:dyDescent="0.35">
      <c r="D995" s="55"/>
    </row>
    <row r="996" spans="4:4" ht="28.5" customHeight="1" x14ac:dyDescent="0.35">
      <c r="D996" s="55"/>
    </row>
    <row r="997" spans="4:4" ht="28.5" customHeight="1" x14ac:dyDescent="0.35">
      <c r="D997" s="55"/>
    </row>
    <row r="998" spans="4:4" ht="28.5" customHeight="1" x14ac:dyDescent="0.35">
      <c r="D998" s="55"/>
    </row>
    <row r="999" spans="4:4" ht="28.5" customHeight="1" x14ac:dyDescent="0.35">
      <c r="D999" s="55"/>
    </row>
    <row r="1000" spans="4:4" ht="28.5" customHeight="1" x14ac:dyDescent="0.35">
      <c r="D1000" s="55"/>
    </row>
  </sheetData>
  <mergeCells count="1">
    <mergeCell ref="A6:D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11.81640625" customWidth="1"/>
    <col min="2" max="2" width="19.81640625" customWidth="1"/>
    <col min="3" max="3" width="16.453125" customWidth="1"/>
    <col min="4" max="4" width="14.453125" customWidth="1"/>
    <col min="5" max="5" width="16.54296875" customWidth="1"/>
    <col min="6" max="6" width="12.81640625" customWidth="1"/>
    <col min="7" max="26" width="8.54296875" customWidth="1"/>
  </cols>
  <sheetData>
    <row r="1" spans="1:26" ht="14.25" customHeight="1" x14ac:dyDescent="0.35">
      <c r="A1" s="32"/>
      <c r="B1" s="32"/>
      <c r="C1" s="32"/>
      <c r="D1" s="33"/>
      <c r="E1" s="33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14.25" customHeight="1" x14ac:dyDescent="0.35">
      <c r="A2" s="32"/>
      <c r="B2" s="32"/>
      <c r="C2" s="32"/>
      <c r="D2" s="33"/>
      <c r="E2" s="33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14.25" customHeight="1" x14ac:dyDescent="0.35">
      <c r="A3" s="32"/>
      <c r="B3" s="32"/>
      <c r="C3" s="32"/>
      <c r="D3" s="33"/>
      <c r="E3" s="33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14.25" customHeight="1" x14ac:dyDescent="0.35">
      <c r="A4" s="105" t="s">
        <v>18</v>
      </c>
      <c r="B4" s="85"/>
      <c r="C4" s="85"/>
      <c r="D4" s="85"/>
      <c r="E4" s="85"/>
      <c r="F4" s="86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14.25" customHeight="1" x14ac:dyDescent="0.35">
      <c r="A5" s="34" t="s">
        <v>19</v>
      </c>
      <c r="B5" s="34" t="s">
        <v>20</v>
      </c>
      <c r="C5" s="34" t="s">
        <v>52</v>
      </c>
      <c r="D5" s="35" t="s">
        <v>23</v>
      </c>
      <c r="E5" s="35" t="s">
        <v>24</v>
      </c>
      <c r="F5" s="36" t="s">
        <v>53</v>
      </c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14.25" customHeight="1" x14ac:dyDescent="0.35">
      <c r="A6" s="37" t="str">
        <f>IF('Proposta Técnica'!C9="","",'Proposta Técnica'!C9)</f>
        <v/>
      </c>
      <c r="B6" s="37" t="str">
        <f>IF('Proposta Técnica'!D9="","",'Proposta Técnica'!D9)</f>
        <v/>
      </c>
      <c r="C6" s="37" t="str">
        <f>IF('Proposta Técnica'!E9="","",'Proposta Técnica'!E9)</f>
        <v/>
      </c>
      <c r="D6" s="38" t="str">
        <f>IF('Proposta Técnica'!H9="","",'Proposta Técnica'!H9)</f>
        <v/>
      </c>
      <c r="E6" s="37" t="str">
        <f>IF('Proposta Técnica'!I9="","",'Proposta Técnica'!I9)</f>
        <v/>
      </c>
      <c r="F6" s="37" t="str">
        <f>IF(E6="","",'Proposta Técnica'!$D$3)</f>
        <v/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14.25" customHeight="1" x14ac:dyDescent="0.35">
      <c r="A7" s="37" t="str">
        <f>IF('Proposta Técnica'!C10="","",'Proposta Técnica'!C10)</f>
        <v/>
      </c>
      <c r="B7" s="37" t="str">
        <f>IF('Proposta Técnica'!D10="","",'Proposta Técnica'!D10)</f>
        <v/>
      </c>
      <c r="C7" s="37" t="str">
        <f>IF('Proposta Técnica'!E10="","",'Proposta Técnica'!E10)</f>
        <v/>
      </c>
      <c r="D7" s="38" t="str">
        <f>IF('Proposta Técnica'!H10="","",'Proposta Técnica'!H10)</f>
        <v/>
      </c>
      <c r="E7" s="37" t="str">
        <f>IF('Proposta Técnica'!I10="","",'Proposta Técnica'!I10)</f>
        <v/>
      </c>
      <c r="F7" s="37" t="str">
        <f>IF(E7="","",'Proposta Técnica'!$D$3)</f>
        <v/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4.25" customHeight="1" x14ac:dyDescent="0.35">
      <c r="A8" s="37" t="str">
        <f>IF('Proposta Técnica'!C11="","",'Proposta Técnica'!C11)</f>
        <v/>
      </c>
      <c r="B8" s="37" t="str">
        <f>IF('Proposta Técnica'!D11="","",'Proposta Técnica'!D11)</f>
        <v/>
      </c>
      <c r="C8" s="37" t="str">
        <f>IF('Proposta Técnica'!E11="","",'Proposta Técnica'!E11)</f>
        <v/>
      </c>
      <c r="D8" s="38" t="str">
        <f>IF('Proposta Técnica'!H11="","",'Proposta Técnica'!H11)</f>
        <v/>
      </c>
      <c r="E8" s="37" t="str">
        <f>IF('Proposta Técnica'!I11="","",'Proposta Técnica'!I11)</f>
        <v/>
      </c>
      <c r="F8" s="37" t="str">
        <f>IF(E8="","",'Proposta Técnica'!$D$3)</f>
        <v/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14.25" customHeight="1" x14ac:dyDescent="0.35">
      <c r="A9" s="37" t="str">
        <f>IF('Proposta Técnica'!C12="","",'Proposta Técnica'!C12)</f>
        <v/>
      </c>
      <c r="B9" s="37" t="str">
        <f>IF('Proposta Técnica'!D12="","",'Proposta Técnica'!D12)</f>
        <v/>
      </c>
      <c r="C9" s="37" t="str">
        <f>IF('Proposta Técnica'!E12="","",'Proposta Técnica'!E12)</f>
        <v/>
      </c>
      <c r="D9" s="38" t="str">
        <f>IF('Proposta Técnica'!H12="","",'Proposta Técnica'!H12)</f>
        <v/>
      </c>
      <c r="E9" s="37" t="str">
        <f>IF('Proposta Técnica'!I12="","",'Proposta Técnica'!I12)</f>
        <v/>
      </c>
      <c r="F9" s="37" t="str">
        <f>IF(E9="","",'Proposta Técnica'!$D$3)</f>
        <v/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4.25" customHeight="1" x14ac:dyDescent="0.35">
      <c r="A10" s="37" t="str">
        <f>IF('Proposta Técnica'!C13="","",'Proposta Técnica'!C13)</f>
        <v/>
      </c>
      <c r="B10" s="37" t="str">
        <f>IF('Proposta Técnica'!D13="","",'Proposta Técnica'!D13)</f>
        <v/>
      </c>
      <c r="C10" s="37" t="str">
        <f>IF('Proposta Técnica'!E13="","",'Proposta Técnica'!E13)</f>
        <v/>
      </c>
      <c r="D10" s="38" t="str">
        <f>IF('Proposta Técnica'!H13="","",'Proposta Técnica'!H13)</f>
        <v/>
      </c>
      <c r="E10" s="37" t="str">
        <f>IF('Proposta Técnica'!I13="","",'Proposta Técnica'!I13)</f>
        <v/>
      </c>
      <c r="F10" s="37" t="str">
        <f>IF(E10="","",'Proposta Técnica'!$D$3)</f>
        <v/>
      </c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14.25" customHeight="1" x14ac:dyDescent="0.35">
      <c r="A11" s="37" t="str">
        <f>IF('Proposta Técnica'!C14="","",'Proposta Técnica'!C14)</f>
        <v/>
      </c>
      <c r="B11" s="37" t="str">
        <f>IF('Proposta Técnica'!D14="","",'Proposta Técnica'!D14)</f>
        <v/>
      </c>
      <c r="C11" s="37" t="str">
        <f>IF('Proposta Técnica'!E14="","",'Proposta Técnica'!E14)</f>
        <v/>
      </c>
      <c r="D11" s="38" t="str">
        <f>IF('Proposta Técnica'!H14="","",'Proposta Técnica'!H14)</f>
        <v/>
      </c>
      <c r="E11" s="37" t="str">
        <f>IF('Proposta Técnica'!I14="","",'Proposta Técnica'!I14)</f>
        <v/>
      </c>
      <c r="F11" s="37" t="str">
        <f>IF(E11="","",'Proposta Técnica'!$D$3)</f>
        <v/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4.25" customHeight="1" x14ac:dyDescent="0.35">
      <c r="A12" s="37" t="str">
        <f>IF('Proposta Técnica'!C15="","",'Proposta Técnica'!C15)</f>
        <v/>
      </c>
      <c r="B12" s="37" t="str">
        <f>IF('Proposta Técnica'!D15="","",'Proposta Técnica'!D15)</f>
        <v/>
      </c>
      <c r="C12" s="37" t="str">
        <f>IF('Proposta Técnica'!E15="","",'Proposta Técnica'!E15)</f>
        <v/>
      </c>
      <c r="D12" s="38" t="str">
        <f>IF('Proposta Técnica'!H15="","",'Proposta Técnica'!H15)</f>
        <v/>
      </c>
      <c r="E12" s="37" t="str">
        <f>IF('Proposta Técnica'!I15="","",'Proposta Técnica'!I15)</f>
        <v/>
      </c>
      <c r="F12" s="37" t="str">
        <f>IF(E12="","",'Proposta Técnica'!$D$3)</f>
        <v/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14.25" customHeight="1" x14ac:dyDescent="0.35">
      <c r="A13" s="37" t="str">
        <f>IF('Proposta Técnica'!C16="","",'Proposta Técnica'!C16)</f>
        <v/>
      </c>
      <c r="B13" s="37" t="str">
        <f>IF('Proposta Técnica'!D16="","",'Proposta Técnica'!D16)</f>
        <v/>
      </c>
      <c r="C13" s="37" t="str">
        <f>IF('Proposta Técnica'!E16="","",'Proposta Técnica'!E16)</f>
        <v/>
      </c>
      <c r="D13" s="38" t="str">
        <f>IF('Proposta Técnica'!H16="","",'Proposta Técnica'!H16)</f>
        <v/>
      </c>
      <c r="E13" s="37" t="str">
        <f>IF('Proposta Técnica'!I16="","",'Proposta Técnica'!I16)</f>
        <v/>
      </c>
      <c r="F13" s="37" t="str">
        <f>IF(E13="","",'Proposta Técnica'!$D$3)</f>
        <v/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4.25" customHeight="1" x14ac:dyDescent="0.35">
      <c r="A14" s="37" t="str">
        <f>IF('Proposta Técnica'!C17="","",'Proposta Técnica'!C17)</f>
        <v/>
      </c>
      <c r="B14" s="37" t="str">
        <f>IF('Proposta Técnica'!D17="","",'Proposta Técnica'!D17)</f>
        <v/>
      </c>
      <c r="C14" s="37" t="str">
        <f>IF('Proposta Técnica'!E17="","",'Proposta Técnica'!E17)</f>
        <v/>
      </c>
      <c r="D14" s="38" t="str">
        <f>IF('Proposta Técnica'!H17="","",'Proposta Técnica'!H17)</f>
        <v/>
      </c>
      <c r="E14" s="37" t="str">
        <f>IF('Proposta Técnica'!I17="","",'Proposta Técnica'!I17)</f>
        <v/>
      </c>
      <c r="F14" s="37" t="str">
        <f>IF(E14="","",'Proposta Técnica'!$D$3)</f>
        <v/>
      </c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14.25" customHeight="1" x14ac:dyDescent="0.35">
      <c r="A15" s="37" t="str">
        <f>IF('Proposta Técnica'!C18="","",'Proposta Técnica'!C18)</f>
        <v/>
      </c>
      <c r="B15" s="37" t="str">
        <f>IF('Proposta Técnica'!D18="","",'Proposta Técnica'!D18)</f>
        <v/>
      </c>
      <c r="C15" s="37" t="str">
        <f>IF('Proposta Técnica'!E18="","",'Proposta Técnica'!E18)</f>
        <v/>
      </c>
      <c r="D15" s="38" t="str">
        <f>IF('Proposta Técnica'!H18="","",'Proposta Técnica'!H18)</f>
        <v/>
      </c>
      <c r="E15" s="37" t="str">
        <f>IF('Proposta Técnica'!I18="","",'Proposta Técnica'!I18)</f>
        <v/>
      </c>
      <c r="F15" s="37" t="str">
        <f>IF(E15="","",'Proposta Técnica'!$D$3)</f>
        <v/>
      </c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4.25" customHeight="1" x14ac:dyDescent="0.35">
      <c r="A16" s="37" t="str">
        <f>IF('Proposta Técnica'!C19="","",'Proposta Técnica'!C19)</f>
        <v/>
      </c>
      <c r="B16" s="37" t="str">
        <f>IF('Proposta Técnica'!D19="","",'Proposta Técnica'!D19)</f>
        <v/>
      </c>
      <c r="C16" s="37" t="str">
        <f>IF('Proposta Técnica'!E19="","",'Proposta Técnica'!E19)</f>
        <v/>
      </c>
      <c r="D16" s="38" t="str">
        <f>IF('Proposta Técnica'!H19="","",'Proposta Técnica'!H19)</f>
        <v/>
      </c>
      <c r="E16" s="37" t="str">
        <f>IF('Proposta Técnica'!I19="","",'Proposta Técnica'!I19)</f>
        <v/>
      </c>
      <c r="F16" s="37" t="str">
        <f>IF(E16="","",'Proposta Técnica'!$D$3)</f>
        <v/>
      </c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14.25" customHeight="1" x14ac:dyDescent="0.35">
      <c r="A17" s="32"/>
      <c r="B17" s="32"/>
      <c r="C17" s="32"/>
      <c r="D17" s="33"/>
      <c r="E17" s="33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4.25" customHeight="1" x14ac:dyDescent="0.35">
      <c r="A18" s="106" t="s">
        <v>11</v>
      </c>
      <c r="B18" s="72"/>
      <c r="C18" s="72"/>
      <c r="D18" s="72"/>
      <c r="E18" s="73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14.25" customHeight="1" x14ac:dyDescent="0.35">
      <c r="A19" s="39" t="s">
        <v>30</v>
      </c>
      <c r="B19" s="40" t="s">
        <v>31</v>
      </c>
      <c r="C19" s="107" t="s">
        <v>54</v>
      </c>
      <c r="D19" s="83"/>
      <c r="E19" s="41" t="s">
        <v>55</v>
      </c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14.25" customHeight="1" x14ac:dyDescent="0.35">
      <c r="A20" s="42">
        <f>IF('Proposta Técnica'!C33="","",'Proposta Técnica'!C33)</f>
        <v>1</v>
      </c>
      <c r="B20" s="43" t="str">
        <f>IF('Proposta Técnica'!D33="","",'Proposta Técnica'!D33)</f>
        <v>Plano de Trabalho com atividades e prazos</v>
      </c>
      <c r="C20" s="104" t="str">
        <f>IF('Proposta Técnica'!E33="","",'Proposta Técnica'!E33)</f>
        <v/>
      </c>
      <c r="D20" s="83"/>
      <c r="E20" s="44" t="str">
        <f>IF('Proposta Técnica'!H33="","",'Proposta Técnica'!H33)</f>
        <v>15 dias úteis</v>
      </c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4.25" customHeight="1" x14ac:dyDescent="0.35">
      <c r="A21" s="42">
        <f>IF('Proposta Técnica'!C34="","",'Proposta Técnica'!C34)</f>
        <v>2</v>
      </c>
      <c r="B21" s="43" t="str">
        <f>IF('Proposta Técnica'!D34="","",'Proposta Técnica'!D34)</f>
        <v>Relatório Atividade 1</v>
      </c>
      <c r="C21" s="104" t="str">
        <f>IF('Proposta Técnica'!E34="","",'Proposta Técnica'!E34)</f>
        <v/>
      </c>
      <c r="D21" s="83"/>
      <c r="E21" s="44" t="str">
        <f>IF('Proposta Técnica'!H34="","",'Proposta Técnica'!H34)</f>
        <v>75 dias úteis</v>
      </c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4.25" customHeight="1" x14ac:dyDescent="0.35">
      <c r="A22" s="42">
        <f>IF('Proposta Técnica'!C35="","",'Proposta Técnica'!C35)</f>
        <v>3</v>
      </c>
      <c r="B22" s="43" t="str">
        <f>IF('Proposta Técnica'!D35="","",'Proposta Técnica'!D35)</f>
        <v>Relatoria Atividade2</v>
      </c>
      <c r="C22" s="104" t="str">
        <f>IF('Proposta Técnica'!E35="","",'Proposta Técnica'!E35)</f>
        <v/>
      </c>
      <c r="D22" s="83"/>
      <c r="E22" s="44" t="str">
        <f>IF('Proposta Técnica'!H35="","",'Proposta Técnica'!H35)</f>
        <v>100 dias úteis</v>
      </c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4.25" customHeight="1" x14ac:dyDescent="0.35">
      <c r="A23" s="42" t="str">
        <f>IF('Proposta Técnica'!C36="","",'Proposta Técnica'!C36)</f>
        <v/>
      </c>
      <c r="B23" s="43" t="str">
        <f>IF('Proposta Técnica'!D36="","",'Proposta Técnica'!D36)</f>
        <v/>
      </c>
      <c r="C23" s="104" t="str">
        <f>IF('Proposta Técnica'!E36="","",'Proposta Técnica'!E36)</f>
        <v/>
      </c>
      <c r="D23" s="83"/>
      <c r="E23" s="44" t="str">
        <f>IF('Proposta Técnica'!H36="","",'Proposta Técnica'!H36)</f>
        <v/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4.25" customHeight="1" x14ac:dyDescent="0.35">
      <c r="A24" s="42" t="str">
        <f>IF('Proposta Técnica'!C37="","",'Proposta Técnica'!C37)</f>
        <v/>
      </c>
      <c r="B24" s="43" t="str">
        <f>IF('Proposta Técnica'!D37="","",'Proposta Técnica'!D37)</f>
        <v/>
      </c>
      <c r="C24" s="104" t="str">
        <f>IF('Proposta Técnica'!E37="","",'Proposta Técnica'!E37)</f>
        <v/>
      </c>
      <c r="D24" s="83"/>
      <c r="E24" s="44" t="str">
        <f>IF('Proposta Técnica'!H37="","",'Proposta Técnica'!H37)</f>
        <v/>
      </c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4.25" customHeight="1" x14ac:dyDescent="0.35">
      <c r="A25" s="42" t="str">
        <f>IF('Proposta Técnica'!C38="","",'Proposta Técnica'!C38)</f>
        <v/>
      </c>
      <c r="B25" s="43" t="str">
        <f>IF('Proposta Técnica'!D38="","",'Proposta Técnica'!D38)</f>
        <v/>
      </c>
      <c r="C25" s="104" t="str">
        <f>IF('Proposta Técnica'!E38="","",'Proposta Técnica'!E38)</f>
        <v/>
      </c>
      <c r="D25" s="83"/>
      <c r="E25" s="44" t="str">
        <f>IF('Proposta Técnica'!H38="","",'Proposta Técnica'!H38)</f>
        <v/>
      </c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4.25" customHeight="1" x14ac:dyDescent="0.35">
      <c r="A26" s="42" t="str">
        <f>IF('Proposta Técnica'!C39="","",'Proposta Técnica'!C39)</f>
        <v/>
      </c>
      <c r="B26" s="43" t="str">
        <f>IF('Proposta Técnica'!D39="","",'Proposta Técnica'!D39)</f>
        <v/>
      </c>
      <c r="C26" s="104" t="str">
        <f>IF('Proposta Técnica'!E39="","",'Proposta Técnica'!E39)</f>
        <v/>
      </c>
      <c r="D26" s="83"/>
      <c r="E26" s="44" t="str">
        <f>IF('Proposta Técnica'!H39="","",'Proposta Técnica'!H39)</f>
        <v/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4.25" customHeight="1" x14ac:dyDescent="0.35">
      <c r="A27" s="42" t="str">
        <f>IF('Proposta Técnica'!C40="","",'Proposta Técnica'!C40)</f>
        <v/>
      </c>
      <c r="B27" s="43" t="str">
        <f>IF('Proposta Técnica'!D40="","",'Proposta Técnica'!D40)</f>
        <v/>
      </c>
      <c r="C27" s="104" t="str">
        <f>IF('Proposta Técnica'!E40="","",'Proposta Técnica'!E40)</f>
        <v/>
      </c>
      <c r="D27" s="83"/>
      <c r="E27" s="44" t="str">
        <f>IF('Proposta Técnica'!H40="","",'Proposta Técnica'!H40)</f>
        <v/>
      </c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4.25" customHeight="1" x14ac:dyDescent="0.35">
      <c r="A28" s="42" t="str">
        <f>IF('Proposta Técnica'!C41="","",'Proposta Técnica'!C41)</f>
        <v/>
      </c>
      <c r="B28" s="43" t="str">
        <f>IF('Proposta Técnica'!D41="","",'Proposta Técnica'!D41)</f>
        <v/>
      </c>
      <c r="C28" s="104" t="str">
        <f>IF('Proposta Técnica'!E41="","",'Proposta Técnica'!E41)</f>
        <v/>
      </c>
      <c r="D28" s="83"/>
      <c r="E28" s="44" t="str">
        <f>IF('Proposta Técnica'!H41="","",'Proposta Técnica'!H41)</f>
        <v/>
      </c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4.25" customHeight="1" x14ac:dyDescent="0.35">
      <c r="A29" s="42" t="str">
        <f>IF('Proposta Técnica'!C42="","",'Proposta Técnica'!C42)</f>
        <v/>
      </c>
      <c r="B29" s="43" t="str">
        <f>IF('Proposta Técnica'!D42="","",'Proposta Técnica'!D42)</f>
        <v/>
      </c>
      <c r="C29" s="104" t="str">
        <f>IF('Proposta Técnica'!E42="","",'Proposta Técnica'!E42)</f>
        <v/>
      </c>
      <c r="D29" s="83"/>
      <c r="E29" s="44" t="str">
        <f>IF('Proposta Técnica'!H42="","",'Proposta Técnica'!H42)</f>
        <v/>
      </c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4.25" customHeight="1" x14ac:dyDescent="0.35">
      <c r="A30" s="42" t="str">
        <f>IF('Proposta Técnica'!C43="","",'Proposta Técnica'!C43)</f>
        <v/>
      </c>
      <c r="B30" s="43" t="str">
        <f>IF('Proposta Técnica'!D43="","",'Proposta Técnica'!D43)</f>
        <v/>
      </c>
      <c r="C30" s="104" t="str">
        <f>IF('Proposta Técnica'!E43="","",'Proposta Técnica'!E43)</f>
        <v/>
      </c>
      <c r="D30" s="83"/>
      <c r="E30" s="44" t="str">
        <f>IF('Proposta Técnica'!H43="","",'Proposta Técnica'!H43)</f>
        <v/>
      </c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4.25" customHeight="1" x14ac:dyDescent="0.35">
      <c r="A31" s="42" t="str">
        <f>IF('Proposta Técnica'!C44="","",'Proposta Técnica'!C44)</f>
        <v/>
      </c>
      <c r="B31" s="43" t="str">
        <f>IF('Proposta Técnica'!D44="","",'Proposta Técnica'!D44)</f>
        <v/>
      </c>
      <c r="C31" s="104" t="str">
        <f>IF('Proposta Técnica'!E44="","",'Proposta Técnica'!E44)</f>
        <v/>
      </c>
      <c r="D31" s="83"/>
      <c r="E31" s="44" t="str">
        <f>IF('Proposta Técnica'!H44="","",'Proposta Técnica'!H44)</f>
        <v/>
      </c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4.25" customHeight="1" x14ac:dyDescent="0.35">
      <c r="A32" s="42" t="str">
        <f>IF('Proposta Técnica'!C45="","",'Proposta Técnica'!C45)</f>
        <v/>
      </c>
      <c r="B32" s="43" t="str">
        <f>IF('Proposta Técnica'!D45="","",'Proposta Técnica'!D45)</f>
        <v/>
      </c>
      <c r="C32" s="104" t="str">
        <f>IF('Proposta Técnica'!E45="","",'Proposta Técnica'!E45)</f>
        <v/>
      </c>
      <c r="D32" s="83"/>
      <c r="E32" s="44" t="str">
        <f>IF('Proposta Técnica'!H45="","",'Proposta Técnica'!H45)</f>
        <v/>
      </c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4.25" customHeight="1" x14ac:dyDescent="0.35">
      <c r="A33" s="42" t="str">
        <f>IF('Proposta Técnica'!C46="","",'Proposta Técnica'!C46)</f>
        <v/>
      </c>
      <c r="B33" s="43" t="str">
        <f>IF('Proposta Técnica'!D46="","",'Proposta Técnica'!D46)</f>
        <v/>
      </c>
      <c r="C33" s="104" t="str">
        <f>IF('Proposta Técnica'!E46="","",'Proposta Técnica'!E46)</f>
        <v/>
      </c>
      <c r="D33" s="83"/>
      <c r="E33" s="44" t="str">
        <f>IF('Proposta Técnica'!H46="","",'Proposta Técnica'!H46)</f>
        <v/>
      </c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4.25" customHeight="1" x14ac:dyDescent="0.35">
      <c r="A34" s="42" t="str">
        <f>IF('Proposta Técnica'!C47="","",'Proposta Técnica'!C47)</f>
        <v/>
      </c>
      <c r="B34" s="43" t="str">
        <f>IF('Proposta Técnica'!D47="","",'Proposta Técnica'!D47)</f>
        <v/>
      </c>
      <c r="C34" s="104" t="str">
        <f>IF('Proposta Técnica'!E47="","",'Proposta Técnica'!E47)</f>
        <v/>
      </c>
      <c r="D34" s="83"/>
      <c r="E34" s="44" t="str">
        <f>IF('Proposta Técnica'!H47="","",'Proposta Técnica'!H47)</f>
        <v/>
      </c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4.25" customHeight="1" x14ac:dyDescent="0.35">
      <c r="A35" s="42" t="str">
        <f>IF('Proposta Técnica'!C48="","",'Proposta Técnica'!C48)</f>
        <v/>
      </c>
      <c r="B35" s="43" t="str">
        <f>IF('Proposta Técnica'!D48="","",'Proposta Técnica'!D48)</f>
        <v/>
      </c>
      <c r="C35" s="104" t="str">
        <f>IF('Proposta Técnica'!E48="","",'Proposta Técnica'!E48)</f>
        <v/>
      </c>
      <c r="D35" s="83"/>
      <c r="E35" s="44" t="str">
        <f>IF('Proposta Técnica'!H48="","",'Proposta Técnica'!H48)</f>
        <v/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4.25" customHeight="1" x14ac:dyDescent="0.35">
      <c r="A36" s="42" t="str">
        <f>IF('Proposta Técnica'!C49="","",'Proposta Técnica'!C49)</f>
        <v/>
      </c>
      <c r="B36" s="43" t="str">
        <f>IF('Proposta Técnica'!D49="","",'Proposta Técnica'!D49)</f>
        <v/>
      </c>
      <c r="C36" s="104" t="str">
        <f>IF('Proposta Técnica'!E49="","",'Proposta Técnica'!E49)</f>
        <v/>
      </c>
      <c r="D36" s="83"/>
      <c r="E36" s="44" t="str">
        <f>IF('Proposta Técnica'!H49="","",'Proposta Técnica'!H49)</f>
        <v/>
      </c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4.25" customHeight="1" x14ac:dyDescent="0.35">
      <c r="A37" s="42" t="str">
        <f>IF('Proposta Técnica'!C50="","",'Proposta Técnica'!C50)</f>
        <v/>
      </c>
      <c r="B37" s="43" t="str">
        <f>IF('Proposta Técnica'!D50="","",'Proposta Técnica'!D50)</f>
        <v/>
      </c>
      <c r="C37" s="104" t="str">
        <f>IF('Proposta Técnica'!E50="","",'Proposta Técnica'!E50)</f>
        <v/>
      </c>
      <c r="D37" s="83"/>
      <c r="E37" s="44" t="str">
        <f>IF('Proposta Técnica'!H50="","",'Proposta Técnica'!H50)</f>
        <v/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4.25" customHeight="1" x14ac:dyDescent="0.35">
      <c r="A38" s="42" t="str">
        <f>IF('Proposta Técnica'!C51="","",'Proposta Técnica'!C51)</f>
        <v/>
      </c>
      <c r="B38" s="43" t="str">
        <f>IF('Proposta Técnica'!D51="","",'Proposta Técnica'!D51)</f>
        <v/>
      </c>
      <c r="C38" s="104" t="str">
        <f>IF('Proposta Técnica'!E51="","",'Proposta Técnica'!E51)</f>
        <v/>
      </c>
      <c r="D38" s="83"/>
      <c r="E38" s="44" t="str">
        <f>IF('Proposta Técnica'!H51="","",'Proposta Técnica'!H51)</f>
        <v/>
      </c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4.25" customHeight="1" x14ac:dyDescent="0.35">
      <c r="A39" s="42" t="str">
        <f>IF('Proposta Técnica'!C52="","",'Proposta Técnica'!C52)</f>
        <v/>
      </c>
      <c r="B39" s="43" t="str">
        <f>IF('Proposta Técnica'!D52="","",'Proposta Técnica'!D52)</f>
        <v/>
      </c>
      <c r="C39" s="104" t="str">
        <f>IF('Proposta Técnica'!E52="","",'Proposta Técnica'!E52)</f>
        <v/>
      </c>
      <c r="D39" s="83"/>
      <c r="E39" s="44" t="str">
        <f>IF('Proposta Técnica'!H52="","",'Proposta Técnica'!H52)</f>
        <v/>
      </c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4.25" customHeight="1" x14ac:dyDescent="0.35">
      <c r="A40" s="42" t="str">
        <f>IF('Proposta Técnica'!C53="","",'Proposta Técnica'!C53)</f>
        <v/>
      </c>
      <c r="B40" s="43" t="str">
        <f>IF('Proposta Técnica'!D53="","",'Proposta Técnica'!D53)</f>
        <v/>
      </c>
      <c r="C40" s="104" t="str">
        <f>IF('Proposta Técnica'!E53="","",'Proposta Técnica'!E53)</f>
        <v/>
      </c>
      <c r="D40" s="83"/>
      <c r="E40" s="44" t="str">
        <f>IF('Proposta Técnica'!H53="","",'Proposta Técnica'!H53)</f>
        <v/>
      </c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4.25" customHeight="1" x14ac:dyDescent="0.35">
      <c r="A41" s="42" t="str">
        <f>IF('Proposta Técnica'!C54="","",'Proposta Técnica'!C54)</f>
        <v/>
      </c>
      <c r="B41" s="43" t="str">
        <f>IF('Proposta Técnica'!D54="","",'Proposta Técnica'!D54)</f>
        <v/>
      </c>
      <c r="C41" s="104" t="str">
        <f>IF('Proposta Técnica'!E54="","",'Proposta Técnica'!E54)</f>
        <v/>
      </c>
      <c r="D41" s="83"/>
      <c r="E41" s="44" t="str">
        <f>IF('Proposta Técnica'!H54="","",'Proposta Técnica'!H54)</f>
        <v/>
      </c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4.25" customHeight="1" x14ac:dyDescent="0.35">
      <c r="A42" s="42" t="str">
        <f>IF('Proposta Técnica'!C55="","",'Proposta Técnica'!C55)</f>
        <v/>
      </c>
      <c r="B42" s="43" t="str">
        <f>IF('Proposta Técnica'!D55="","",'Proposta Técnica'!D55)</f>
        <v/>
      </c>
      <c r="C42" s="104" t="str">
        <f>IF('Proposta Técnica'!E55="","",'Proposta Técnica'!E55)</f>
        <v/>
      </c>
      <c r="D42" s="83"/>
      <c r="E42" s="44" t="str">
        <f>IF('Proposta Técnica'!H55="","",'Proposta Técnica'!H55)</f>
        <v/>
      </c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4.25" customHeight="1" x14ac:dyDescent="0.35">
      <c r="A43" s="42" t="str">
        <f>IF('Proposta Técnica'!C56="","",'Proposta Técnica'!C56)</f>
        <v/>
      </c>
      <c r="B43" s="43" t="str">
        <f>IF('Proposta Técnica'!D56="","",'Proposta Técnica'!D56)</f>
        <v/>
      </c>
      <c r="C43" s="104" t="str">
        <f>IF('Proposta Técnica'!E56="","",'Proposta Técnica'!E56)</f>
        <v/>
      </c>
      <c r="D43" s="83"/>
      <c r="E43" s="44" t="str">
        <f>IF('Proposta Técnica'!H56="","",'Proposta Técnica'!H56)</f>
        <v/>
      </c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4.25" customHeight="1" x14ac:dyDescent="0.35">
      <c r="A44" s="42" t="str">
        <f>IF('Proposta Técnica'!C57="","",'Proposta Técnica'!C57)</f>
        <v/>
      </c>
      <c r="B44" s="43" t="str">
        <f>IF('Proposta Técnica'!D57="","",'Proposta Técnica'!D57)</f>
        <v/>
      </c>
      <c r="C44" s="104" t="str">
        <f>IF('Proposta Técnica'!E57="","",'Proposta Técnica'!E57)</f>
        <v/>
      </c>
      <c r="D44" s="83"/>
      <c r="E44" s="44" t="str">
        <f>IF('Proposta Técnica'!H57="","",'Proposta Técnica'!H57)</f>
        <v/>
      </c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4.25" customHeight="1" x14ac:dyDescent="0.35">
      <c r="A45" s="42" t="str">
        <f>IF('Proposta Técnica'!C58="","",'Proposta Técnica'!C58)</f>
        <v/>
      </c>
      <c r="B45" s="43" t="str">
        <f>IF('Proposta Técnica'!D58="","",'Proposta Técnica'!D58)</f>
        <v/>
      </c>
      <c r="C45" s="104" t="str">
        <f>IF('Proposta Técnica'!E58="","",'Proposta Técnica'!E58)</f>
        <v/>
      </c>
      <c r="D45" s="83"/>
      <c r="E45" s="44" t="str">
        <f>IF('Proposta Técnica'!H58="","",'Proposta Técnica'!H58)</f>
        <v/>
      </c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4.25" customHeight="1" x14ac:dyDescent="0.35">
      <c r="A46" s="42" t="str">
        <f>IF('Proposta Técnica'!C59="","",'Proposta Técnica'!C59)</f>
        <v/>
      </c>
      <c r="B46" s="43" t="str">
        <f>IF('Proposta Técnica'!D59="","",'Proposta Técnica'!D59)</f>
        <v/>
      </c>
      <c r="C46" s="104" t="str">
        <f>IF('Proposta Técnica'!E59="","",'Proposta Técnica'!E59)</f>
        <v/>
      </c>
      <c r="D46" s="83"/>
      <c r="E46" s="44" t="str">
        <f>IF('Proposta Técnica'!H59="","",'Proposta Técnica'!H59)</f>
        <v/>
      </c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4.25" customHeight="1" x14ac:dyDescent="0.35">
      <c r="A47" s="42" t="str">
        <f>IF('Proposta Técnica'!C60="","",'Proposta Técnica'!C60)</f>
        <v/>
      </c>
      <c r="B47" s="43" t="str">
        <f>IF('Proposta Técnica'!D60="","",'Proposta Técnica'!D60)</f>
        <v/>
      </c>
      <c r="C47" s="104" t="str">
        <f>IF('Proposta Técnica'!E60="","",'Proposta Técnica'!E60)</f>
        <v/>
      </c>
      <c r="D47" s="83"/>
      <c r="E47" s="44" t="str">
        <f>IF('Proposta Técnica'!H60="","",'Proposta Técnica'!H60)</f>
        <v/>
      </c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4.25" customHeight="1" x14ac:dyDescent="0.35">
      <c r="A48" s="42" t="str">
        <f>IF('Proposta Técnica'!C61="","",'Proposta Técnica'!C61)</f>
        <v/>
      </c>
      <c r="B48" s="43" t="str">
        <f>IF('Proposta Técnica'!D61="","",'Proposta Técnica'!D61)</f>
        <v/>
      </c>
      <c r="C48" s="104" t="str">
        <f>IF('Proposta Técnica'!E61="","",'Proposta Técnica'!E61)</f>
        <v/>
      </c>
      <c r="D48" s="83"/>
      <c r="E48" s="44" t="str">
        <f>IF('Proposta Técnica'!H61="","",'Proposta Técnica'!H61)</f>
        <v/>
      </c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4.25" customHeight="1" x14ac:dyDescent="0.35">
      <c r="A49" s="42" t="str">
        <f>IF('Proposta Técnica'!C62="","",'Proposta Técnica'!C62)</f>
        <v/>
      </c>
      <c r="B49" s="43" t="str">
        <f>IF('Proposta Técnica'!D62="","",'Proposta Técnica'!D62)</f>
        <v/>
      </c>
      <c r="C49" s="104" t="str">
        <f>IF('Proposta Técnica'!E62="","",'Proposta Técnica'!E62)</f>
        <v/>
      </c>
      <c r="D49" s="83"/>
      <c r="E49" s="44" t="str">
        <f>IF('Proposta Técnica'!H62="","",'Proposta Técnica'!H62)</f>
        <v/>
      </c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4.25" customHeight="1" x14ac:dyDescent="0.35">
      <c r="A50" s="42" t="str">
        <f>IF('Proposta Técnica'!C63="","",'Proposta Técnica'!C63)</f>
        <v/>
      </c>
      <c r="B50" s="43" t="str">
        <f>IF('Proposta Técnica'!D63="","",'Proposta Técnica'!D63)</f>
        <v/>
      </c>
      <c r="C50" s="104" t="str">
        <f>IF('Proposta Técnica'!E63="","",'Proposta Técnica'!E63)</f>
        <v/>
      </c>
      <c r="D50" s="83"/>
      <c r="E50" s="44" t="str">
        <f>IF('Proposta Técnica'!H63="","",'Proposta Técnica'!H63)</f>
        <v/>
      </c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4.25" customHeight="1" x14ac:dyDescent="0.35">
      <c r="A51" s="42" t="str">
        <f>IF('Proposta Técnica'!C64="","",'Proposta Técnica'!C64)</f>
        <v/>
      </c>
      <c r="B51" s="43" t="str">
        <f>IF('Proposta Técnica'!D64="","",'Proposta Técnica'!D64)</f>
        <v/>
      </c>
      <c r="C51" s="104" t="str">
        <f>IF('Proposta Técnica'!E64="","",'Proposta Técnica'!E64)</f>
        <v/>
      </c>
      <c r="D51" s="83"/>
      <c r="E51" s="44" t="str">
        <f>IF('Proposta Técnica'!H64="","",'Proposta Técnica'!H64)</f>
        <v/>
      </c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4.25" customHeight="1" x14ac:dyDescent="0.35">
      <c r="A52" s="42" t="str">
        <f>IF('Proposta Técnica'!C65="","",'Proposta Técnica'!C65)</f>
        <v/>
      </c>
      <c r="B52" s="43" t="str">
        <f>IF('Proposta Técnica'!D65="","",'Proposta Técnica'!D65)</f>
        <v/>
      </c>
      <c r="C52" s="104" t="str">
        <f>IF('Proposta Técnica'!E65="","",'Proposta Técnica'!E65)</f>
        <v/>
      </c>
      <c r="D52" s="83"/>
      <c r="E52" s="44" t="str">
        <f>IF('Proposta Técnica'!H65="","",'Proposta Técnica'!H65)</f>
        <v/>
      </c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4.25" customHeight="1" x14ac:dyDescent="0.35">
      <c r="A53" s="42" t="str">
        <f>IF('Proposta Técnica'!C66="","",'Proposta Técnica'!C66)</f>
        <v/>
      </c>
      <c r="B53" s="43" t="str">
        <f>IF('Proposta Técnica'!D66="","",'Proposta Técnica'!D66)</f>
        <v/>
      </c>
      <c r="C53" s="104" t="str">
        <f>IF('Proposta Técnica'!E66="","",'Proposta Técnica'!E66)</f>
        <v/>
      </c>
      <c r="D53" s="83"/>
      <c r="E53" s="44" t="str">
        <f>IF('Proposta Técnica'!H66="","",'Proposta Técnica'!H66)</f>
        <v/>
      </c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4.25" customHeight="1" x14ac:dyDescent="0.35">
      <c r="A54" s="42" t="str">
        <f>IF('Proposta Técnica'!C67="","",'Proposta Técnica'!C67)</f>
        <v/>
      </c>
      <c r="B54" s="43" t="str">
        <f>IF('Proposta Técnica'!D67="","",'Proposta Técnica'!D67)</f>
        <v/>
      </c>
      <c r="C54" s="104" t="str">
        <f>IF('Proposta Técnica'!E67="","",'Proposta Técnica'!E67)</f>
        <v/>
      </c>
      <c r="D54" s="83"/>
      <c r="E54" s="44" t="str">
        <f>IF('Proposta Técnica'!H67="","",'Proposta Técnica'!H67)</f>
        <v/>
      </c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4.25" customHeight="1" x14ac:dyDescent="0.35">
      <c r="A55" s="42" t="str">
        <f>IF('Proposta Técnica'!C68="","",'Proposta Técnica'!C68)</f>
        <v/>
      </c>
      <c r="B55" s="43" t="str">
        <f>IF('Proposta Técnica'!D68="","",'Proposta Técnica'!D68)</f>
        <v/>
      </c>
      <c r="C55" s="104" t="str">
        <f>IF('Proposta Técnica'!E68="","",'Proposta Técnica'!E68)</f>
        <v/>
      </c>
      <c r="D55" s="83"/>
      <c r="E55" s="44" t="str">
        <f>IF('Proposta Técnica'!H68="","",'Proposta Técnica'!H68)</f>
        <v/>
      </c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4.25" customHeight="1" x14ac:dyDescent="0.35">
      <c r="A56" s="42" t="str">
        <f>IF('Proposta Técnica'!C69="","",'Proposta Técnica'!C69)</f>
        <v/>
      </c>
      <c r="B56" s="43" t="str">
        <f>IF('Proposta Técnica'!D69="","",'Proposta Técnica'!D69)</f>
        <v/>
      </c>
      <c r="C56" s="104" t="str">
        <f>IF('Proposta Técnica'!E69="","",'Proposta Técnica'!E69)</f>
        <v/>
      </c>
      <c r="D56" s="83"/>
      <c r="E56" s="44" t="str">
        <f>IF('Proposta Técnica'!H69="","",'Proposta Técnica'!H69)</f>
        <v/>
      </c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4.25" customHeight="1" x14ac:dyDescent="0.35">
      <c r="A57" s="42" t="str">
        <f>IF('Proposta Técnica'!C70="","",'Proposta Técnica'!C70)</f>
        <v/>
      </c>
      <c r="B57" s="43" t="str">
        <f>IF('Proposta Técnica'!D70="","",'Proposta Técnica'!D70)</f>
        <v/>
      </c>
      <c r="C57" s="104" t="str">
        <f>IF('Proposta Técnica'!E70="","",'Proposta Técnica'!E70)</f>
        <v/>
      </c>
      <c r="D57" s="83"/>
      <c r="E57" s="44" t="str">
        <f>IF('Proposta Técnica'!H70="","",'Proposta Técnica'!H70)</f>
        <v/>
      </c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4.25" customHeight="1" x14ac:dyDescent="0.35">
      <c r="A58" s="42" t="str">
        <f>IF('Proposta Técnica'!C71="","",'Proposta Técnica'!C71)</f>
        <v/>
      </c>
      <c r="B58" s="43" t="str">
        <f>IF('Proposta Técnica'!D71="","",'Proposta Técnica'!D71)</f>
        <v/>
      </c>
      <c r="C58" s="104" t="str">
        <f>IF('Proposta Técnica'!E71="","",'Proposta Técnica'!E71)</f>
        <v/>
      </c>
      <c r="D58" s="83"/>
      <c r="E58" s="44" t="str">
        <f>IF('Proposta Técnica'!H71="","",'Proposta Técnica'!H71)</f>
        <v/>
      </c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4.25" customHeight="1" x14ac:dyDescent="0.35">
      <c r="A59" s="42" t="str">
        <f>IF('Proposta Técnica'!C72="","",'Proposta Técnica'!C72)</f>
        <v/>
      </c>
      <c r="B59" s="43" t="str">
        <f>IF('Proposta Técnica'!D72="","",'Proposta Técnica'!D72)</f>
        <v/>
      </c>
      <c r="C59" s="104" t="str">
        <f>IF('Proposta Técnica'!E72="","",'Proposta Técnica'!E72)</f>
        <v/>
      </c>
      <c r="D59" s="83"/>
      <c r="E59" s="44" t="str">
        <f>IF('Proposta Técnica'!H72="","",'Proposta Técnica'!H72)</f>
        <v/>
      </c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4.25" customHeight="1" x14ac:dyDescent="0.35">
      <c r="A60" s="42" t="str">
        <f>IF('Proposta Técnica'!C73="","",'Proposta Técnica'!C73)</f>
        <v/>
      </c>
      <c r="B60" s="43" t="str">
        <f>IF('Proposta Técnica'!D73="","",'Proposta Técnica'!D73)</f>
        <v/>
      </c>
      <c r="C60" s="104" t="str">
        <f>IF('Proposta Técnica'!E73="","",'Proposta Técnica'!E73)</f>
        <v/>
      </c>
      <c r="D60" s="83"/>
      <c r="E60" s="44" t="str">
        <f>IF('Proposta Técnica'!H73="","",'Proposta Técnica'!H73)</f>
        <v/>
      </c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4.25" customHeight="1" x14ac:dyDescent="0.35">
      <c r="A61" s="42" t="str">
        <f>IF('Proposta Técnica'!C74="","",'Proposta Técnica'!C74)</f>
        <v/>
      </c>
      <c r="B61" s="43" t="str">
        <f>IF('Proposta Técnica'!D74="","",'Proposta Técnica'!D74)</f>
        <v/>
      </c>
      <c r="C61" s="104" t="str">
        <f>IF('Proposta Técnica'!E74="","",'Proposta Técnica'!E74)</f>
        <v/>
      </c>
      <c r="D61" s="83"/>
      <c r="E61" s="44" t="str">
        <f>IF('Proposta Técnica'!H74="","",'Proposta Técnica'!H74)</f>
        <v/>
      </c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4.25" customHeight="1" x14ac:dyDescent="0.35">
      <c r="A62" s="42" t="str">
        <f>IF('Proposta Técnica'!C75="","",'Proposta Técnica'!C75)</f>
        <v/>
      </c>
      <c r="B62" s="43" t="str">
        <f>IF('Proposta Técnica'!D75="","",'Proposta Técnica'!D75)</f>
        <v/>
      </c>
      <c r="C62" s="104" t="str">
        <f>IF('Proposta Técnica'!E75="","",'Proposta Técnica'!E75)</f>
        <v/>
      </c>
      <c r="D62" s="83"/>
      <c r="E62" s="44" t="str">
        <f>IF('Proposta Técnica'!H75="","",'Proposta Técnica'!H75)</f>
        <v/>
      </c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4.25" customHeight="1" x14ac:dyDescent="0.35">
      <c r="A63" s="42" t="str">
        <f>IF('Proposta Técnica'!C76="","",'Proposta Técnica'!C76)</f>
        <v/>
      </c>
      <c r="B63" s="43" t="str">
        <f>IF('Proposta Técnica'!D76="","",'Proposta Técnica'!D76)</f>
        <v/>
      </c>
      <c r="C63" s="104" t="str">
        <f>IF('Proposta Técnica'!E76="","",'Proposta Técnica'!E76)</f>
        <v/>
      </c>
      <c r="D63" s="83"/>
      <c r="E63" s="44" t="str">
        <f>IF('Proposta Técnica'!H76="","",'Proposta Técnica'!H76)</f>
        <v/>
      </c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4.25" customHeight="1" x14ac:dyDescent="0.35">
      <c r="A64" s="42" t="str">
        <f>IF('Proposta Técnica'!C77="","",'Proposta Técnica'!C77)</f>
        <v/>
      </c>
      <c r="B64" s="43" t="str">
        <f>IF('Proposta Técnica'!D77="","",'Proposta Técnica'!D77)</f>
        <v/>
      </c>
      <c r="C64" s="104" t="str">
        <f>IF('Proposta Técnica'!E77="","",'Proposta Técnica'!E77)</f>
        <v/>
      </c>
      <c r="D64" s="83"/>
      <c r="E64" s="44" t="str">
        <f>IF('Proposta Técnica'!H77="","",'Proposta Técnica'!H77)</f>
        <v/>
      </c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4.25" customHeight="1" x14ac:dyDescent="0.35">
      <c r="A65" s="42" t="str">
        <f>IF('Proposta Técnica'!C78="","",'Proposta Técnica'!C78)</f>
        <v/>
      </c>
      <c r="B65" s="43" t="str">
        <f>IF('Proposta Técnica'!D78="","",'Proposta Técnica'!D78)</f>
        <v/>
      </c>
      <c r="C65" s="104" t="str">
        <f>IF('Proposta Técnica'!E78="","",'Proposta Técnica'!E78)</f>
        <v/>
      </c>
      <c r="D65" s="83"/>
      <c r="E65" s="44" t="str">
        <f>IF('Proposta Técnica'!H78="","",'Proposta Técnica'!H78)</f>
        <v/>
      </c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4.25" customHeight="1" x14ac:dyDescent="0.35">
      <c r="A66" s="42" t="str">
        <f>IF('Proposta Técnica'!C79="","",'Proposta Técnica'!C79)</f>
        <v/>
      </c>
      <c r="B66" s="43" t="str">
        <f>IF('Proposta Técnica'!D79="","",'Proposta Técnica'!D79)</f>
        <v/>
      </c>
      <c r="C66" s="104" t="str">
        <f>IF('Proposta Técnica'!E79="","",'Proposta Técnica'!E79)</f>
        <v/>
      </c>
      <c r="D66" s="83"/>
      <c r="E66" s="44" t="str">
        <f>IF('Proposta Técnica'!H79="","",'Proposta Técnica'!H79)</f>
        <v/>
      </c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4.25" customHeight="1" x14ac:dyDescent="0.35">
      <c r="A67" s="42" t="str">
        <f>IF('Proposta Técnica'!C80="","",'Proposta Técnica'!C80)</f>
        <v/>
      </c>
      <c r="B67" s="43" t="str">
        <f>IF('Proposta Técnica'!D80="","",'Proposta Técnica'!D80)</f>
        <v/>
      </c>
      <c r="C67" s="104" t="str">
        <f>IF('Proposta Técnica'!E80="","",'Proposta Técnica'!E80)</f>
        <v/>
      </c>
      <c r="D67" s="83"/>
      <c r="E67" s="44" t="str">
        <f>IF('Proposta Técnica'!H80="","",'Proposta Técnica'!H80)</f>
        <v/>
      </c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4.25" customHeight="1" x14ac:dyDescent="0.35">
      <c r="A68" s="42" t="str">
        <f>IF('Proposta Técnica'!C81="","",'Proposta Técnica'!C81)</f>
        <v/>
      </c>
      <c r="B68" s="43" t="str">
        <f>IF('Proposta Técnica'!D81="","",'Proposta Técnica'!D81)</f>
        <v/>
      </c>
      <c r="C68" s="104" t="str">
        <f>IF('Proposta Técnica'!E81="","",'Proposta Técnica'!E81)</f>
        <v/>
      </c>
      <c r="D68" s="83"/>
      <c r="E68" s="44" t="str">
        <f>IF('Proposta Técnica'!H81="","",'Proposta Técnica'!H81)</f>
        <v/>
      </c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4.25" customHeight="1" x14ac:dyDescent="0.35">
      <c r="A69" s="42" t="str">
        <f>IF('Proposta Técnica'!C82="","",'Proposta Técnica'!C82)</f>
        <v/>
      </c>
      <c r="B69" s="43" t="str">
        <f>IF('Proposta Técnica'!D82="","",'Proposta Técnica'!D82)</f>
        <v/>
      </c>
      <c r="C69" s="104" t="str">
        <f>IF('Proposta Técnica'!E82="","",'Proposta Técnica'!E82)</f>
        <v/>
      </c>
      <c r="D69" s="83"/>
      <c r="E69" s="44" t="str">
        <f>IF('Proposta Técnica'!H82="","",'Proposta Técnica'!H82)</f>
        <v/>
      </c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4.25" customHeight="1" x14ac:dyDescent="0.35">
      <c r="A70" s="42" t="str">
        <f>IF('Proposta Técnica'!C83="","",'Proposta Técnica'!C83)</f>
        <v/>
      </c>
      <c r="B70" s="43" t="str">
        <f>IF('Proposta Técnica'!D83="","",'Proposta Técnica'!D83)</f>
        <v/>
      </c>
      <c r="C70" s="104" t="str">
        <f>IF('Proposta Técnica'!E83="","",'Proposta Técnica'!E83)</f>
        <v/>
      </c>
      <c r="D70" s="83"/>
      <c r="E70" s="44" t="str">
        <f>IF('Proposta Técnica'!H83="","",'Proposta Técnica'!H83)</f>
        <v/>
      </c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4.25" customHeight="1" x14ac:dyDescent="0.35">
      <c r="A71" s="42" t="str">
        <f>IF('Proposta Técnica'!C84="","",'Proposta Técnica'!C84)</f>
        <v/>
      </c>
      <c r="B71" s="43" t="str">
        <f>IF('Proposta Técnica'!D84="","",'Proposta Técnica'!D84)</f>
        <v/>
      </c>
      <c r="C71" s="104" t="str">
        <f>IF('Proposta Técnica'!E84="","",'Proposta Técnica'!E84)</f>
        <v/>
      </c>
      <c r="D71" s="83"/>
      <c r="E71" s="44" t="str">
        <f>IF('Proposta Técnica'!H84="","",'Proposta Técnica'!H84)</f>
        <v/>
      </c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4.25" customHeight="1" x14ac:dyDescent="0.35">
      <c r="A72" s="42" t="str">
        <f>IF('Proposta Técnica'!C85="","",'Proposta Técnica'!C85)</f>
        <v/>
      </c>
      <c r="B72" s="43" t="str">
        <f>IF('Proposta Técnica'!D85="","",'Proposta Técnica'!D85)</f>
        <v/>
      </c>
      <c r="C72" s="104" t="str">
        <f>IF('Proposta Técnica'!E85="","",'Proposta Técnica'!E85)</f>
        <v/>
      </c>
      <c r="D72" s="83"/>
      <c r="E72" s="44" t="str">
        <f>IF('Proposta Técnica'!H85="","",'Proposta Técnica'!H85)</f>
        <v/>
      </c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4.25" customHeight="1" x14ac:dyDescent="0.35">
      <c r="A73" s="42" t="str">
        <f>IF('Proposta Técnica'!C86="","",'Proposta Técnica'!C86)</f>
        <v/>
      </c>
      <c r="B73" s="43" t="str">
        <f>IF('Proposta Técnica'!D86="","",'Proposta Técnica'!D86)</f>
        <v/>
      </c>
      <c r="C73" s="104" t="str">
        <f>IF('Proposta Técnica'!E86="","",'Proposta Técnica'!E86)</f>
        <v/>
      </c>
      <c r="D73" s="83"/>
      <c r="E73" s="44" t="str">
        <f>IF('Proposta Técnica'!H86="","",'Proposta Técnica'!H86)</f>
        <v/>
      </c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4.25" customHeight="1" x14ac:dyDescent="0.35">
      <c r="A74" s="42" t="str">
        <f>IF('Proposta Técnica'!C87="","",'Proposta Técnica'!C87)</f>
        <v/>
      </c>
      <c r="B74" s="43" t="str">
        <f>IF('Proposta Técnica'!D87="","",'Proposta Técnica'!D87)</f>
        <v/>
      </c>
      <c r="C74" s="104" t="str">
        <f>IF('Proposta Técnica'!E87="","",'Proposta Técnica'!E87)</f>
        <v/>
      </c>
      <c r="D74" s="83"/>
      <c r="E74" s="44" t="str">
        <f>IF('Proposta Técnica'!H87="","",'Proposta Técnica'!H87)</f>
        <v/>
      </c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4.25" customHeight="1" x14ac:dyDescent="0.35">
      <c r="A75" s="42" t="str">
        <f>IF('Proposta Técnica'!C88="","",'Proposta Técnica'!C88)</f>
        <v/>
      </c>
      <c r="B75" s="43" t="str">
        <f>IF('Proposta Técnica'!D88="","",'Proposta Técnica'!D88)</f>
        <v/>
      </c>
      <c r="C75" s="104" t="str">
        <f>IF('Proposta Técnica'!E88="","",'Proposta Técnica'!E88)</f>
        <v/>
      </c>
      <c r="D75" s="83"/>
      <c r="E75" s="44" t="str">
        <f>IF('Proposta Técnica'!H88="","",'Proposta Técnica'!H88)</f>
        <v/>
      </c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4.25" customHeight="1" x14ac:dyDescent="0.35">
      <c r="A76" s="42" t="str">
        <f>IF('Proposta Técnica'!C89="","",'Proposta Técnica'!C89)</f>
        <v/>
      </c>
      <c r="B76" s="43" t="str">
        <f>IF('Proposta Técnica'!D89="","",'Proposta Técnica'!D89)</f>
        <v/>
      </c>
      <c r="C76" s="104" t="str">
        <f>IF('Proposta Técnica'!E89="","",'Proposta Técnica'!E89)</f>
        <v/>
      </c>
      <c r="D76" s="83"/>
      <c r="E76" s="44" t="str">
        <f>IF('Proposta Técnica'!H89="","",'Proposta Técnica'!H89)</f>
        <v/>
      </c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4.25" customHeight="1" x14ac:dyDescent="0.35">
      <c r="A77" s="42" t="str">
        <f>IF('Proposta Técnica'!C90="","",'Proposta Técnica'!C90)</f>
        <v/>
      </c>
      <c r="B77" s="43" t="str">
        <f>IF('Proposta Técnica'!D90="","",'Proposta Técnica'!D90)</f>
        <v/>
      </c>
      <c r="C77" s="104" t="str">
        <f>IF('Proposta Técnica'!E90="","",'Proposta Técnica'!E90)</f>
        <v/>
      </c>
      <c r="D77" s="83"/>
      <c r="E77" s="44" t="str">
        <f>IF('Proposta Técnica'!H90="","",'Proposta Técnica'!H90)</f>
        <v/>
      </c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4.25" customHeight="1" x14ac:dyDescent="0.35">
      <c r="A78" s="42" t="str">
        <f>IF('Proposta Técnica'!C91="","",'Proposta Técnica'!C91)</f>
        <v/>
      </c>
      <c r="B78" s="43" t="str">
        <f>IF('Proposta Técnica'!D91="","",'Proposta Técnica'!D91)</f>
        <v/>
      </c>
      <c r="C78" s="104" t="str">
        <f>IF('Proposta Técnica'!E91="","",'Proposta Técnica'!E91)</f>
        <v/>
      </c>
      <c r="D78" s="83"/>
      <c r="E78" s="44" t="str">
        <f>IF('Proposta Técnica'!H91="","",'Proposta Técnica'!H91)</f>
        <v/>
      </c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4.25" customHeight="1" x14ac:dyDescent="0.35">
      <c r="A79" s="42" t="str">
        <f>IF('Proposta Técnica'!C92="","",'Proposta Técnica'!C92)</f>
        <v/>
      </c>
      <c r="B79" s="43" t="str">
        <f>IF('Proposta Técnica'!D92="","",'Proposta Técnica'!D92)</f>
        <v/>
      </c>
      <c r="C79" s="104" t="str">
        <f>IF('Proposta Técnica'!E92="","",'Proposta Técnica'!E92)</f>
        <v/>
      </c>
      <c r="D79" s="83"/>
      <c r="E79" s="44" t="str">
        <f>IF('Proposta Técnica'!H92="","",'Proposta Técnica'!H92)</f>
        <v/>
      </c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4.25" customHeight="1" x14ac:dyDescent="0.35">
      <c r="A80" s="42" t="str">
        <f>IF('Proposta Técnica'!C93="","",'Proposta Técnica'!C93)</f>
        <v/>
      </c>
      <c r="B80" s="43" t="str">
        <f>IF('Proposta Técnica'!D93="","",'Proposta Técnica'!D93)</f>
        <v/>
      </c>
      <c r="C80" s="104" t="str">
        <f>IF('Proposta Técnica'!E93="","",'Proposta Técnica'!E93)</f>
        <v/>
      </c>
      <c r="D80" s="83"/>
      <c r="E80" s="44" t="str">
        <f>IF('Proposta Técnica'!H93="","",'Proposta Técnica'!H93)</f>
        <v/>
      </c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4.25" customHeight="1" x14ac:dyDescent="0.35">
      <c r="A81" s="42" t="str">
        <f>IF('Proposta Técnica'!C94="","",'Proposta Técnica'!C94)</f>
        <v/>
      </c>
      <c r="B81" s="43" t="str">
        <f>IF('Proposta Técnica'!D94="","",'Proposta Técnica'!D94)</f>
        <v/>
      </c>
      <c r="C81" s="104" t="str">
        <f>IF('Proposta Técnica'!E94="","",'Proposta Técnica'!E94)</f>
        <v/>
      </c>
      <c r="D81" s="83"/>
      <c r="E81" s="44" t="str">
        <f>IF('Proposta Técnica'!H94="","",'Proposta Técnica'!H94)</f>
        <v/>
      </c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4.25" customHeight="1" x14ac:dyDescent="0.35">
      <c r="A82" s="42" t="str">
        <f>IF('Proposta Técnica'!C95="","",'Proposta Técnica'!C95)</f>
        <v/>
      </c>
      <c r="B82" s="43" t="str">
        <f>IF('Proposta Técnica'!D95="","",'Proposta Técnica'!D95)</f>
        <v/>
      </c>
      <c r="C82" s="104" t="str">
        <f>IF('Proposta Técnica'!E95="","",'Proposta Técnica'!E95)</f>
        <v/>
      </c>
      <c r="D82" s="83"/>
      <c r="E82" s="44" t="str">
        <f>IF('Proposta Técnica'!H95="","",'Proposta Técnica'!H95)</f>
        <v/>
      </c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4.25" customHeight="1" x14ac:dyDescent="0.35">
      <c r="A83" s="42" t="str">
        <f>IF('Proposta Técnica'!C96="","",'Proposta Técnica'!C96)</f>
        <v/>
      </c>
      <c r="B83" s="43" t="str">
        <f>IF('Proposta Técnica'!D96="","",'Proposta Técnica'!D96)</f>
        <v/>
      </c>
      <c r="C83" s="104" t="str">
        <f>IF('Proposta Técnica'!E96="","",'Proposta Técnica'!E96)</f>
        <v/>
      </c>
      <c r="D83" s="83"/>
      <c r="E83" s="44" t="str">
        <f>IF('Proposta Técnica'!H96="","",'Proposta Técnica'!H96)</f>
        <v/>
      </c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4.25" customHeight="1" x14ac:dyDescent="0.35">
      <c r="A84" s="42" t="str">
        <f>IF('Proposta Técnica'!C97="","",'Proposta Técnica'!C97)</f>
        <v/>
      </c>
      <c r="B84" s="43" t="str">
        <f>IF('Proposta Técnica'!D97="","",'Proposta Técnica'!D97)</f>
        <v/>
      </c>
      <c r="C84" s="104" t="str">
        <f>IF('Proposta Técnica'!E97="","",'Proposta Técnica'!E97)</f>
        <v/>
      </c>
      <c r="D84" s="83"/>
      <c r="E84" s="44" t="str">
        <f>IF('Proposta Técnica'!H97="","",'Proposta Técnica'!H97)</f>
        <v/>
      </c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4.25" customHeight="1" x14ac:dyDescent="0.35">
      <c r="A85" s="42" t="str">
        <f>IF('Proposta Técnica'!C98="","",'Proposta Técnica'!C98)</f>
        <v/>
      </c>
      <c r="B85" s="43" t="str">
        <f>IF('Proposta Técnica'!D98="","",'Proposta Técnica'!D98)</f>
        <v/>
      </c>
      <c r="C85" s="104" t="str">
        <f>IF('Proposta Técnica'!E98="","",'Proposta Técnica'!E98)</f>
        <v/>
      </c>
      <c r="D85" s="83"/>
      <c r="E85" s="44" t="str">
        <f>IF('Proposta Técnica'!H98="","",'Proposta Técnica'!H98)</f>
        <v/>
      </c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4.25" customHeight="1" x14ac:dyDescent="0.35">
      <c r="A86" s="42" t="str">
        <f>IF('Proposta Técnica'!C99="","",'Proposta Técnica'!C99)</f>
        <v/>
      </c>
      <c r="B86" s="43" t="str">
        <f>IF('Proposta Técnica'!D99="","",'Proposta Técnica'!D99)</f>
        <v/>
      </c>
      <c r="C86" s="104" t="str">
        <f>IF('Proposta Técnica'!E99="","",'Proposta Técnica'!E99)</f>
        <v/>
      </c>
      <c r="D86" s="83"/>
      <c r="E86" s="44" t="str">
        <f>IF('Proposta Técnica'!H99="","",'Proposta Técnica'!H99)</f>
        <v/>
      </c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4.25" customHeight="1" x14ac:dyDescent="0.35">
      <c r="A87" s="42" t="str">
        <f>IF('Proposta Técnica'!C100="","",'Proposta Técnica'!C100)</f>
        <v/>
      </c>
      <c r="B87" s="43" t="str">
        <f>IF('Proposta Técnica'!D100="","",'Proposta Técnica'!D100)</f>
        <v/>
      </c>
      <c r="C87" s="104" t="str">
        <f>IF('Proposta Técnica'!E100="","",'Proposta Técnica'!E100)</f>
        <v/>
      </c>
      <c r="D87" s="83"/>
      <c r="E87" s="44" t="str">
        <f>IF('Proposta Técnica'!H100="","",'Proposta Técnica'!H100)</f>
        <v/>
      </c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4.25" customHeight="1" x14ac:dyDescent="0.35">
      <c r="A88" s="42" t="str">
        <f>IF('Proposta Técnica'!C101="","",'Proposta Técnica'!C101)</f>
        <v/>
      </c>
      <c r="B88" s="43" t="str">
        <f>IF('Proposta Técnica'!D101="","",'Proposta Técnica'!D101)</f>
        <v/>
      </c>
      <c r="C88" s="104" t="str">
        <f>IF('Proposta Técnica'!E101="","",'Proposta Técnica'!E101)</f>
        <v/>
      </c>
      <c r="D88" s="83"/>
      <c r="E88" s="44" t="str">
        <f>IF('Proposta Técnica'!H101="","",'Proposta Técnica'!H101)</f>
        <v/>
      </c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4.25" customHeight="1" x14ac:dyDescent="0.35">
      <c r="A89" s="42" t="str">
        <f>IF('Proposta Técnica'!C102="","",'Proposta Técnica'!C102)</f>
        <v/>
      </c>
      <c r="B89" s="43" t="str">
        <f>IF('Proposta Técnica'!D102="","",'Proposta Técnica'!D102)</f>
        <v/>
      </c>
      <c r="C89" s="104" t="str">
        <f>IF('Proposta Técnica'!E102="","",'Proposta Técnica'!E102)</f>
        <v/>
      </c>
      <c r="D89" s="83"/>
      <c r="E89" s="44" t="str">
        <f>IF('Proposta Técnica'!H102="","",'Proposta Técnica'!H102)</f>
        <v/>
      </c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4.25" customHeight="1" x14ac:dyDescent="0.35">
      <c r="A90" s="42" t="str">
        <f>IF('Proposta Técnica'!C103="","",'Proposta Técnica'!C103)</f>
        <v/>
      </c>
      <c r="B90" s="43" t="str">
        <f>IF('Proposta Técnica'!D103="","",'Proposta Técnica'!D103)</f>
        <v/>
      </c>
      <c r="C90" s="104" t="str">
        <f>IF('Proposta Técnica'!E103="","",'Proposta Técnica'!E103)</f>
        <v/>
      </c>
      <c r="D90" s="83"/>
      <c r="E90" s="44" t="str">
        <f>IF('Proposta Técnica'!H103="","",'Proposta Técnica'!H103)</f>
        <v/>
      </c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4.25" customHeight="1" x14ac:dyDescent="0.35">
      <c r="A91" s="42" t="str">
        <f>IF('Proposta Técnica'!C104="","",'Proposta Técnica'!C104)</f>
        <v/>
      </c>
      <c r="B91" s="43" t="str">
        <f>IF('Proposta Técnica'!D104="","",'Proposta Técnica'!D104)</f>
        <v/>
      </c>
      <c r="C91" s="104" t="str">
        <f>IF('Proposta Técnica'!E104="","",'Proposta Técnica'!E104)</f>
        <v/>
      </c>
      <c r="D91" s="83"/>
      <c r="E91" s="44" t="str">
        <f>IF('Proposta Técnica'!H104="","",'Proposta Técnica'!H104)</f>
        <v/>
      </c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4.25" customHeight="1" x14ac:dyDescent="0.35">
      <c r="A92" s="42" t="str">
        <f>IF('Proposta Técnica'!C105="","",'Proposta Técnica'!C105)</f>
        <v/>
      </c>
      <c r="B92" s="43" t="str">
        <f>IF('Proposta Técnica'!D105="","",'Proposta Técnica'!D105)</f>
        <v/>
      </c>
      <c r="C92" s="104" t="str">
        <f>IF('Proposta Técnica'!E105="","",'Proposta Técnica'!E105)</f>
        <v/>
      </c>
      <c r="D92" s="83"/>
      <c r="E92" s="44" t="str">
        <f>IF('Proposta Técnica'!H105="","",'Proposta Técnica'!H105)</f>
        <v/>
      </c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4.25" customHeight="1" x14ac:dyDescent="0.35">
      <c r="A93" s="42" t="str">
        <f>IF('Proposta Técnica'!C106="","",'Proposta Técnica'!C106)</f>
        <v/>
      </c>
      <c r="B93" s="43" t="str">
        <f>IF('Proposta Técnica'!D106="","",'Proposta Técnica'!D106)</f>
        <v/>
      </c>
      <c r="C93" s="104" t="str">
        <f>IF('Proposta Técnica'!E106="","",'Proposta Técnica'!E106)</f>
        <v/>
      </c>
      <c r="D93" s="83"/>
      <c r="E93" s="44" t="str">
        <f>IF('Proposta Técnica'!H106="","",'Proposta Técnica'!H106)</f>
        <v/>
      </c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4.25" customHeight="1" x14ac:dyDescent="0.35">
      <c r="A94" s="42" t="str">
        <f>IF('Proposta Técnica'!C107="","",'Proposta Técnica'!C107)</f>
        <v/>
      </c>
      <c r="B94" s="43" t="str">
        <f>IF('Proposta Técnica'!D107="","",'Proposta Técnica'!D107)</f>
        <v/>
      </c>
      <c r="C94" s="104" t="str">
        <f>IF('Proposta Técnica'!E107="","",'Proposta Técnica'!E107)</f>
        <v/>
      </c>
      <c r="D94" s="83"/>
      <c r="E94" s="44" t="str">
        <f>IF('Proposta Técnica'!H107="","",'Proposta Técnica'!H107)</f>
        <v/>
      </c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4.25" customHeight="1" x14ac:dyDescent="0.35">
      <c r="A95" s="42" t="str">
        <f>IF('Proposta Técnica'!C108="","",'Proposta Técnica'!C108)</f>
        <v/>
      </c>
      <c r="B95" s="43" t="str">
        <f>IF('Proposta Técnica'!D108="","",'Proposta Técnica'!D108)</f>
        <v/>
      </c>
      <c r="C95" s="104" t="str">
        <f>IF('Proposta Técnica'!E108="","",'Proposta Técnica'!E108)</f>
        <v/>
      </c>
      <c r="D95" s="83"/>
      <c r="E95" s="44" t="str">
        <f>IF('Proposta Técnica'!H108="","",'Proposta Técnica'!H108)</f>
        <v/>
      </c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4.25" customHeight="1" x14ac:dyDescent="0.35">
      <c r="A96" s="42" t="str">
        <f>IF('Proposta Técnica'!C109="","",'Proposta Técnica'!C109)</f>
        <v/>
      </c>
      <c r="B96" s="43" t="str">
        <f>IF('Proposta Técnica'!D109="","",'Proposta Técnica'!D109)</f>
        <v/>
      </c>
      <c r="C96" s="104" t="str">
        <f>IF('Proposta Técnica'!E109="","",'Proposta Técnica'!E109)</f>
        <v/>
      </c>
      <c r="D96" s="83"/>
      <c r="E96" s="44" t="str">
        <f>IF('Proposta Técnica'!H109="","",'Proposta Técnica'!H109)</f>
        <v/>
      </c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4.25" customHeight="1" x14ac:dyDescent="0.35">
      <c r="A97" s="42" t="str">
        <f>IF('Proposta Técnica'!C110="","",'Proposta Técnica'!C110)</f>
        <v/>
      </c>
      <c r="B97" s="43" t="str">
        <f>IF('Proposta Técnica'!D110="","",'Proposta Técnica'!D110)</f>
        <v/>
      </c>
      <c r="C97" s="104" t="str">
        <f>IF('Proposta Técnica'!E110="","",'Proposta Técnica'!E110)</f>
        <v/>
      </c>
      <c r="D97" s="83"/>
      <c r="E97" s="44" t="str">
        <f>IF('Proposta Técnica'!H110="","",'Proposta Técnica'!H110)</f>
        <v/>
      </c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4.25" customHeight="1" x14ac:dyDescent="0.35">
      <c r="A98" s="42" t="str">
        <f>IF('Proposta Técnica'!C111="","",'Proposta Técnica'!C111)</f>
        <v/>
      </c>
      <c r="B98" s="43" t="str">
        <f>IF('Proposta Técnica'!D111="","",'Proposta Técnica'!D111)</f>
        <v/>
      </c>
      <c r="C98" s="104" t="str">
        <f>IF('Proposta Técnica'!E111="","",'Proposta Técnica'!E111)</f>
        <v/>
      </c>
      <c r="D98" s="83"/>
      <c r="E98" s="44" t="str">
        <f>IF('Proposta Técnica'!H111="","",'Proposta Técnica'!H111)</f>
        <v/>
      </c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4.25" customHeight="1" x14ac:dyDescent="0.35">
      <c r="A99" s="42" t="str">
        <f>IF('Proposta Técnica'!C112="","",'Proposta Técnica'!C112)</f>
        <v/>
      </c>
      <c r="B99" s="43" t="str">
        <f>IF('Proposta Técnica'!D112="","",'Proposta Técnica'!D112)</f>
        <v/>
      </c>
      <c r="C99" s="104" t="str">
        <f>IF('Proposta Técnica'!E112="","",'Proposta Técnica'!E112)</f>
        <v/>
      </c>
      <c r="D99" s="83"/>
      <c r="E99" s="44" t="str">
        <f>IF('Proposta Técnica'!H112="","",'Proposta Técnica'!H112)</f>
        <v/>
      </c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4.25" customHeight="1" x14ac:dyDescent="0.35">
      <c r="A100" s="42" t="str">
        <f>IF('Proposta Técnica'!C113="","",'Proposta Técnica'!C113)</f>
        <v/>
      </c>
      <c r="B100" s="43" t="str">
        <f>IF('Proposta Técnica'!D113="","",'Proposta Técnica'!D113)</f>
        <v/>
      </c>
      <c r="C100" s="104" t="str">
        <f>IF('Proposta Técnica'!E113="","",'Proposta Técnica'!E113)</f>
        <v/>
      </c>
      <c r="D100" s="83"/>
      <c r="E100" s="44" t="str">
        <f>IF('Proposta Técnica'!H113="","",'Proposta Técnica'!H113)</f>
        <v/>
      </c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4.25" customHeight="1" x14ac:dyDescent="0.35">
      <c r="A101" s="42" t="str">
        <f>IF('Proposta Técnica'!C114="","",'Proposta Técnica'!C114)</f>
        <v/>
      </c>
      <c r="B101" s="43" t="str">
        <f>IF('Proposta Técnica'!D114="","",'Proposta Técnica'!D114)</f>
        <v/>
      </c>
      <c r="C101" s="104" t="str">
        <f>IF('Proposta Técnica'!E114="","",'Proposta Técnica'!E114)</f>
        <v/>
      </c>
      <c r="D101" s="83"/>
      <c r="E101" s="44" t="str">
        <f>IF('Proposta Técnica'!H114="","",'Proposta Técnica'!H114)</f>
        <v/>
      </c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4.25" customHeight="1" x14ac:dyDescent="0.35">
      <c r="A102" s="42" t="str">
        <f>IF('Proposta Técnica'!C115="","",'Proposta Técnica'!C115)</f>
        <v/>
      </c>
      <c r="B102" s="43" t="str">
        <f>IF('Proposta Técnica'!D115="","",'Proposta Técnica'!D115)</f>
        <v/>
      </c>
      <c r="C102" s="104" t="str">
        <f>IF('Proposta Técnica'!E115="","",'Proposta Técnica'!E115)</f>
        <v/>
      </c>
      <c r="D102" s="83"/>
      <c r="E102" s="44" t="str">
        <f>IF('Proposta Técnica'!H115="","",'Proposta Técnica'!H115)</f>
        <v/>
      </c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4.25" customHeight="1" x14ac:dyDescent="0.35">
      <c r="A103" s="42" t="str">
        <f>IF('Proposta Técnica'!C116="","",'Proposta Técnica'!C116)</f>
        <v/>
      </c>
      <c r="B103" s="43" t="str">
        <f>IF('Proposta Técnica'!D116="","",'Proposta Técnica'!D116)</f>
        <v/>
      </c>
      <c r="C103" s="104" t="str">
        <f>IF('Proposta Técnica'!E116="","",'Proposta Técnica'!E116)</f>
        <v/>
      </c>
      <c r="D103" s="83"/>
      <c r="E103" s="44" t="str">
        <f>IF('Proposta Técnica'!H116="","",'Proposta Técnica'!H116)</f>
        <v/>
      </c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4.25" customHeight="1" x14ac:dyDescent="0.35">
      <c r="A104" s="42" t="str">
        <f>IF('Proposta Técnica'!C117="","",'Proposta Técnica'!C117)</f>
        <v/>
      </c>
      <c r="B104" s="43" t="str">
        <f>IF('Proposta Técnica'!D117="","",'Proposta Técnica'!D117)</f>
        <v/>
      </c>
      <c r="C104" s="104" t="str">
        <f>IF('Proposta Técnica'!E117="","",'Proposta Técnica'!E117)</f>
        <v/>
      </c>
      <c r="D104" s="83"/>
      <c r="E104" s="44" t="str">
        <f>IF('Proposta Técnica'!H117="","",'Proposta Técnica'!H117)</f>
        <v/>
      </c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4.25" customHeight="1" x14ac:dyDescent="0.35">
      <c r="A105" s="42" t="str">
        <f>IF('Proposta Técnica'!C118="","",'Proposta Técnica'!C118)</f>
        <v/>
      </c>
      <c r="B105" s="43" t="str">
        <f>IF('Proposta Técnica'!D118="","",'Proposta Técnica'!D118)</f>
        <v/>
      </c>
      <c r="C105" s="104" t="str">
        <f>IF('Proposta Técnica'!E118="","",'Proposta Técnica'!E118)</f>
        <v/>
      </c>
      <c r="D105" s="83"/>
      <c r="E105" s="44" t="str">
        <f>IF('Proposta Técnica'!H118="","",'Proposta Técnica'!H118)</f>
        <v/>
      </c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4.25" customHeight="1" x14ac:dyDescent="0.35">
      <c r="A106" s="42" t="str">
        <f>IF('Proposta Técnica'!C119="","",'Proposta Técnica'!C119)</f>
        <v/>
      </c>
      <c r="B106" s="43" t="str">
        <f>IF('Proposta Técnica'!D119="","",'Proposta Técnica'!D119)</f>
        <v/>
      </c>
      <c r="C106" s="104" t="str">
        <f>IF('Proposta Técnica'!E119="","",'Proposta Técnica'!E119)</f>
        <v/>
      </c>
      <c r="D106" s="83"/>
      <c r="E106" s="44" t="str">
        <f>IF('Proposta Técnica'!H119="","",'Proposta Técnica'!H119)</f>
        <v/>
      </c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4.25" customHeight="1" x14ac:dyDescent="0.35">
      <c r="A107" s="42" t="str">
        <f>IF('Proposta Técnica'!C120="","",'Proposta Técnica'!C120)</f>
        <v/>
      </c>
      <c r="B107" s="43" t="str">
        <f>IF('Proposta Técnica'!D120="","",'Proposta Técnica'!D120)</f>
        <v/>
      </c>
      <c r="C107" s="104" t="str">
        <f>IF('Proposta Técnica'!E120="","",'Proposta Técnica'!E120)</f>
        <v/>
      </c>
      <c r="D107" s="83"/>
      <c r="E107" s="44" t="str">
        <f>IF('Proposta Técnica'!H120="","",'Proposta Técnica'!H120)</f>
        <v/>
      </c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4.25" customHeight="1" x14ac:dyDescent="0.35">
      <c r="A108" s="42" t="str">
        <f>IF('Proposta Técnica'!C121="","",'Proposta Técnica'!C121)</f>
        <v/>
      </c>
      <c r="B108" s="43" t="str">
        <f>IF('Proposta Técnica'!D121="","",'Proposta Técnica'!D121)</f>
        <v/>
      </c>
      <c r="C108" s="104" t="str">
        <f>IF('Proposta Técnica'!E121="","",'Proposta Técnica'!E121)</f>
        <v/>
      </c>
      <c r="D108" s="83"/>
      <c r="E108" s="44" t="str">
        <f>IF('Proposta Técnica'!H121="","",'Proposta Técnica'!H121)</f>
        <v/>
      </c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4.25" customHeight="1" x14ac:dyDescent="0.35">
      <c r="A109" s="42" t="str">
        <f>IF('Proposta Técnica'!C122="","",'Proposta Técnica'!C122)</f>
        <v/>
      </c>
      <c r="B109" s="43" t="str">
        <f>IF('Proposta Técnica'!D122="","",'Proposta Técnica'!D122)</f>
        <v/>
      </c>
      <c r="C109" s="104" t="str">
        <f>IF('Proposta Técnica'!E122="","",'Proposta Técnica'!E122)</f>
        <v/>
      </c>
      <c r="D109" s="83"/>
      <c r="E109" s="44" t="str">
        <f>IF('Proposta Técnica'!H122="","",'Proposta Técnica'!H122)</f>
        <v/>
      </c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4.25" customHeight="1" x14ac:dyDescent="0.35">
      <c r="A110" s="42" t="str">
        <f>IF('Proposta Técnica'!C123="","",'Proposta Técnica'!C123)</f>
        <v/>
      </c>
      <c r="B110" s="43" t="str">
        <f>IF('Proposta Técnica'!D123="","",'Proposta Técnica'!D123)</f>
        <v/>
      </c>
      <c r="C110" s="104" t="str">
        <f>IF('Proposta Técnica'!E123="","",'Proposta Técnica'!E123)</f>
        <v/>
      </c>
      <c r="D110" s="83"/>
      <c r="E110" s="44" t="str">
        <f>IF('Proposta Técnica'!H123="","",'Proposta Técnica'!H123)</f>
        <v/>
      </c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4.25" customHeight="1" x14ac:dyDescent="0.35">
      <c r="A111" s="42" t="str">
        <f>IF('Proposta Técnica'!C124="","",'Proposta Técnica'!C124)</f>
        <v/>
      </c>
      <c r="B111" s="43" t="str">
        <f>IF('Proposta Técnica'!D124="","",'Proposta Técnica'!D124)</f>
        <v/>
      </c>
      <c r="C111" s="104" t="str">
        <f>IF('Proposta Técnica'!E124="","",'Proposta Técnica'!E124)</f>
        <v/>
      </c>
      <c r="D111" s="83"/>
      <c r="E111" s="44" t="str">
        <f>IF('Proposta Técnica'!H124="","",'Proposta Técnica'!H124)</f>
        <v/>
      </c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4.25" customHeight="1" x14ac:dyDescent="0.35">
      <c r="A112" s="42" t="str">
        <f>IF('Proposta Técnica'!C125="","",'Proposta Técnica'!C125)</f>
        <v/>
      </c>
      <c r="B112" s="43" t="str">
        <f>IF('Proposta Técnica'!D125="","",'Proposta Técnica'!D125)</f>
        <v/>
      </c>
      <c r="C112" s="104" t="str">
        <f>IF('Proposta Técnica'!E125="","",'Proposta Técnica'!E125)</f>
        <v/>
      </c>
      <c r="D112" s="83"/>
      <c r="E112" s="44" t="str">
        <f>IF('Proposta Técnica'!H125="","",'Proposta Técnica'!H125)</f>
        <v/>
      </c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4.25" customHeight="1" x14ac:dyDescent="0.35">
      <c r="A113" s="42" t="str">
        <f>IF('Proposta Técnica'!C126="","",'Proposta Técnica'!C126)</f>
        <v/>
      </c>
      <c r="B113" s="43" t="str">
        <f>IF('Proposta Técnica'!D126="","",'Proposta Técnica'!D126)</f>
        <v/>
      </c>
      <c r="C113" s="104" t="str">
        <f>IF('Proposta Técnica'!E126="","",'Proposta Técnica'!E126)</f>
        <v/>
      </c>
      <c r="D113" s="83"/>
      <c r="E113" s="44" t="str">
        <f>IF('Proposta Técnica'!H126="","",'Proposta Técnica'!H126)</f>
        <v/>
      </c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4.25" customHeight="1" x14ac:dyDescent="0.35">
      <c r="A114" s="42" t="str">
        <f>IF('Proposta Técnica'!C127="","",'Proposta Técnica'!C127)</f>
        <v/>
      </c>
      <c r="B114" s="43" t="str">
        <f>IF('Proposta Técnica'!D127="","",'Proposta Técnica'!D127)</f>
        <v/>
      </c>
      <c r="C114" s="104" t="str">
        <f>IF('Proposta Técnica'!E127="","",'Proposta Técnica'!E127)</f>
        <v/>
      </c>
      <c r="D114" s="83"/>
      <c r="E114" s="44" t="str">
        <f>IF('Proposta Técnica'!H127="","",'Proposta Técnica'!H127)</f>
        <v/>
      </c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4.25" customHeight="1" x14ac:dyDescent="0.35">
      <c r="A115" s="42" t="str">
        <f>IF('Proposta Técnica'!C128="","",'Proposta Técnica'!C128)</f>
        <v/>
      </c>
      <c r="B115" s="43" t="str">
        <f>IF('Proposta Técnica'!D128="","",'Proposta Técnica'!D128)</f>
        <v/>
      </c>
      <c r="C115" s="104" t="str">
        <f>IF('Proposta Técnica'!E128="","",'Proposta Técnica'!E128)</f>
        <v/>
      </c>
      <c r="D115" s="83"/>
      <c r="E115" s="44" t="str">
        <f>IF('Proposta Técnica'!H128="","",'Proposta Técnica'!H128)</f>
        <v/>
      </c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4.25" customHeight="1" x14ac:dyDescent="0.35">
      <c r="A116" s="42" t="str">
        <f>IF('Proposta Técnica'!C129="","",'Proposta Técnica'!C129)</f>
        <v/>
      </c>
      <c r="B116" s="43" t="str">
        <f>IF('Proposta Técnica'!D129="","",'Proposta Técnica'!D129)</f>
        <v/>
      </c>
      <c r="C116" s="104" t="str">
        <f>IF('Proposta Técnica'!E129="","",'Proposta Técnica'!E129)</f>
        <v/>
      </c>
      <c r="D116" s="83"/>
      <c r="E116" s="44" t="str">
        <f>IF('Proposta Técnica'!H129="","",'Proposta Técnica'!H129)</f>
        <v/>
      </c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4.25" customHeight="1" x14ac:dyDescent="0.35">
      <c r="A117" s="42" t="str">
        <f>IF('Proposta Técnica'!C130="","",'Proposta Técnica'!C130)</f>
        <v/>
      </c>
      <c r="B117" s="43" t="str">
        <f>IF('Proposta Técnica'!D130="","",'Proposta Técnica'!D130)</f>
        <v/>
      </c>
      <c r="C117" s="104" t="str">
        <f>IF('Proposta Técnica'!E130="","",'Proposta Técnica'!E130)</f>
        <v/>
      </c>
      <c r="D117" s="83"/>
      <c r="E117" s="44" t="str">
        <f>IF('Proposta Técnica'!H130="","",'Proposta Técnica'!H130)</f>
        <v/>
      </c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4.25" customHeight="1" x14ac:dyDescent="0.35">
      <c r="A118" s="42" t="str">
        <f>IF('Proposta Técnica'!C131="","",'Proposta Técnica'!C131)</f>
        <v/>
      </c>
      <c r="B118" s="43" t="str">
        <f>IF('Proposta Técnica'!D131="","",'Proposta Técnica'!D131)</f>
        <v/>
      </c>
      <c r="C118" s="104" t="str">
        <f>IF('Proposta Técnica'!E131="","",'Proposta Técnica'!E131)</f>
        <v/>
      </c>
      <c r="D118" s="83"/>
      <c r="E118" s="44" t="str">
        <f>IF('Proposta Técnica'!H131="","",'Proposta Técnica'!H131)</f>
        <v/>
      </c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4.25" customHeight="1" x14ac:dyDescent="0.35">
      <c r="A119" s="42" t="str">
        <f>IF('Proposta Técnica'!C132="","",'Proposta Técnica'!C132)</f>
        <v/>
      </c>
      <c r="B119" s="43" t="str">
        <f>IF('Proposta Técnica'!D132="","",'Proposta Técnica'!D132)</f>
        <v/>
      </c>
      <c r="C119" s="104" t="str">
        <f>IF('Proposta Técnica'!E132="","",'Proposta Técnica'!E132)</f>
        <v/>
      </c>
      <c r="D119" s="83"/>
      <c r="E119" s="44" t="str">
        <f>IF('Proposta Técnica'!H132="","",'Proposta Técnica'!H132)</f>
        <v/>
      </c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4.25" customHeight="1" x14ac:dyDescent="0.35">
      <c r="A120" s="32"/>
      <c r="B120" s="32"/>
      <c r="C120" s="32"/>
      <c r="D120" s="33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4.25" customHeight="1" x14ac:dyDescent="0.35">
      <c r="A121" s="32"/>
      <c r="B121" s="32"/>
      <c r="C121" s="32"/>
      <c r="D121" s="33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4.25" customHeight="1" x14ac:dyDescent="0.35">
      <c r="A122" s="32"/>
      <c r="B122" s="32"/>
      <c r="C122" s="32"/>
      <c r="D122" s="33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4.25" customHeight="1" x14ac:dyDescent="0.35">
      <c r="A123" s="32"/>
      <c r="B123" s="32"/>
      <c r="C123" s="32"/>
      <c r="D123" s="33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4.25" customHeight="1" x14ac:dyDescent="0.35">
      <c r="A124" s="32"/>
      <c r="B124" s="32"/>
      <c r="C124" s="32"/>
      <c r="D124" s="33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4.25" customHeight="1" x14ac:dyDescent="0.35">
      <c r="A125" s="32"/>
      <c r="B125" s="32"/>
      <c r="C125" s="32"/>
      <c r="D125" s="33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4.25" customHeight="1" x14ac:dyDescent="0.35">
      <c r="A126" s="32"/>
      <c r="B126" s="32"/>
      <c r="C126" s="32"/>
      <c r="D126" s="33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4.25" customHeight="1" x14ac:dyDescent="0.35">
      <c r="A127" s="32"/>
      <c r="B127" s="32"/>
      <c r="C127" s="32"/>
      <c r="D127" s="33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4.25" customHeight="1" x14ac:dyDescent="0.35">
      <c r="A128" s="32"/>
      <c r="B128" s="32"/>
      <c r="C128" s="32"/>
      <c r="D128" s="33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4.25" customHeight="1" x14ac:dyDescent="0.35">
      <c r="A129" s="32"/>
      <c r="B129" s="32"/>
      <c r="C129" s="32"/>
      <c r="D129" s="33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4.25" customHeight="1" x14ac:dyDescent="0.35">
      <c r="A130" s="32"/>
      <c r="B130" s="32"/>
      <c r="C130" s="32"/>
      <c r="D130" s="33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4.25" customHeight="1" x14ac:dyDescent="0.35">
      <c r="A131" s="32"/>
      <c r="B131" s="32"/>
      <c r="C131" s="32"/>
      <c r="D131" s="33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4.25" customHeight="1" x14ac:dyDescent="0.35">
      <c r="A132" s="32"/>
      <c r="B132" s="32"/>
      <c r="C132" s="32"/>
      <c r="D132" s="33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4.25" customHeight="1" x14ac:dyDescent="0.35">
      <c r="A133" s="32"/>
      <c r="B133" s="32"/>
      <c r="C133" s="32"/>
      <c r="D133" s="33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4.25" customHeight="1" x14ac:dyDescent="0.35">
      <c r="A134" s="32"/>
      <c r="B134" s="32"/>
      <c r="C134" s="32"/>
      <c r="D134" s="33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4.25" customHeight="1" x14ac:dyDescent="0.35">
      <c r="A135" s="32"/>
      <c r="B135" s="32"/>
      <c r="C135" s="32"/>
      <c r="D135" s="33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4.25" customHeight="1" x14ac:dyDescent="0.35">
      <c r="A136" s="32"/>
      <c r="B136" s="32"/>
      <c r="C136" s="32"/>
      <c r="D136" s="33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4.25" customHeight="1" x14ac:dyDescent="0.35">
      <c r="A137" s="32"/>
      <c r="B137" s="32"/>
      <c r="C137" s="32"/>
      <c r="D137" s="33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4.25" customHeight="1" x14ac:dyDescent="0.35">
      <c r="A138" s="32"/>
      <c r="B138" s="32"/>
      <c r="C138" s="32"/>
      <c r="D138" s="33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4.25" customHeight="1" x14ac:dyDescent="0.35">
      <c r="A139" s="32"/>
      <c r="B139" s="32"/>
      <c r="C139" s="32"/>
      <c r="D139" s="33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4.25" customHeight="1" x14ac:dyDescent="0.35">
      <c r="A140" s="32"/>
      <c r="B140" s="32"/>
      <c r="C140" s="32"/>
      <c r="D140" s="33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4.25" customHeight="1" x14ac:dyDescent="0.35">
      <c r="A141" s="32"/>
      <c r="B141" s="32"/>
      <c r="C141" s="32"/>
      <c r="D141" s="33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4.25" customHeight="1" x14ac:dyDescent="0.35">
      <c r="A142" s="32"/>
      <c r="B142" s="32"/>
      <c r="C142" s="32"/>
      <c r="D142" s="33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4.25" customHeight="1" x14ac:dyDescent="0.35">
      <c r="A143" s="32"/>
      <c r="B143" s="32"/>
      <c r="C143" s="32"/>
      <c r="D143" s="33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4.25" customHeight="1" x14ac:dyDescent="0.35">
      <c r="A144" s="32"/>
      <c r="B144" s="32"/>
      <c r="C144" s="32"/>
      <c r="D144" s="33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4.25" customHeight="1" x14ac:dyDescent="0.35">
      <c r="A145" s="32"/>
      <c r="B145" s="32"/>
      <c r="C145" s="32"/>
      <c r="D145" s="33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4.25" customHeight="1" x14ac:dyDescent="0.35">
      <c r="A146" s="32"/>
      <c r="B146" s="32"/>
      <c r="C146" s="32"/>
      <c r="D146" s="33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4.25" customHeight="1" x14ac:dyDescent="0.35">
      <c r="A147" s="32"/>
      <c r="B147" s="32"/>
      <c r="C147" s="32"/>
      <c r="D147" s="33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4.25" customHeight="1" x14ac:dyDescent="0.35">
      <c r="A148" s="32"/>
      <c r="B148" s="32"/>
      <c r="C148" s="32"/>
      <c r="D148" s="33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4.25" customHeight="1" x14ac:dyDescent="0.35">
      <c r="A149" s="32"/>
      <c r="B149" s="32"/>
      <c r="C149" s="32"/>
      <c r="D149" s="33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4.25" customHeight="1" x14ac:dyDescent="0.35">
      <c r="A150" s="32"/>
      <c r="B150" s="32"/>
      <c r="C150" s="32"/>
      <c r="D150" s="33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4.25" customHeight="1" x14ac:dyDescent="0.35">
      <c r="A151" s="32"/>
      <c r="B151" s="32"/>
      <c r="C151" s="32"/>
      <c r="D151" s="33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4.25" customHeight="1" x14ac:dyDescent="0.35">
      <c r="A152" s="32"/>
      <c r="B152" s="32"/>
      <c r="C152" s="32"/>
      <c r="D152" s="33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4.25" customHeight="1" x14ac:dyDescent="0.35">
      <c r="A153" s="32"/>
      <c r="B153" s="32"/>
      <c r="C153" s="32"/>
      <c r="D153" s="33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4.25" customHeight="1" x14ac:dyDescent="0.35">
      <c r="A154" s="32"/>
      <c r="B154" s="32"/>
      <c r="C154" s="32"/>
      <c r="D154" s="33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4.25" customHeight="1" x14ac:dyDescent="0.35">
      <c r="A155" s="32"/>
      <c r="B155" s="32"/>
      <c r="C155" s="32"/>
      <c r="D155" s="33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4.25" customHeight="1" x14ac:dyDescent="0.35">
      <c r="A156" s="32"/>
      <c r="B156" s="32"/>
      <c r="C156" s="32"/>
      <c r="D156" s="33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4.25" customHeight="1" x14ac:dyDescent="0.35">
      <c r="A157" s="32"/>
      <c r="B157" s="32"/>
      <c r="C157" s="32"/>
      <c r="D157" s="33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4.25" customHeight="1" x14ac:dyDescent="0.35">
      <c r="A158" s="32"/>
      <c r="B158" s="32"/>
      <c r="C158" s="32"/>
      <c r="D158" s="33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4.25" customHeight="1" x14ac:dyDescent="0.35">
      <c r="A159" s="32"/>
      <c r="B159" s="32"/>
      <c r="C159" s="32"/>
      <c r="D159" s="33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4.25" customHeight="1" x14ac:dyDescent="0.35">
      <c r="A160" s="32"/>
      <c r="B160" s="32"/>
      <c r="C160" s="32"/>
      <c r="D160" s="33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4.25" customHeight="1" x14ac:dyDescent="0.35">
      <c r="A161" s="32"/>
      <c r="B161" s="32"/>
      <c r="C161" s="32"/>
      <c r="D161" s="33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4.25" customHeight="1" x14ac:dyDescent="0.35">
      <c r="A162" s="32"/>
      <c r="B162" s="32"/>
      <c r="C162" s="32"/>
      <c r="D162" s="33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4.25" customHeight="1" x14ac:dyDescent="0.35">
      <c r="A163" s="32"/>
      <c r="B163" s="32"/>
      <c r="C163" s="32"/>
      <c r="D163" s="33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4.25" customHeight="1" x14ac:dyDescent="0.35">
      <c r="A164" s="32"/>
      <c r="B164" s="32"/>
      <c r="C164" s="32"/>
      <c r="D164" s="33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4.25" customHeight="1" x14ac:dyDescent="0.35">
      <c r="A165" s="32"/>
      <c r="B165" s="32"/>
      <c r="C165" s="32"/>
      <c r="D165" s="33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4.25" customHeight="1" x14ac:dyDescent="0.35">
      <c r="A166" s="32"/>
      <c r="B166" s="32"/>
      <c r="C166" s="32"/>
      <c r="D166" s="33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4.25" customHeight="1" x14ac:dyDescent="0.35">
      <c r="A167" s="32"/>
      <c r="B167" s="32"/>
      <c r="C167" s="32"/>
      <c r="D167" s="33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4.25" customHeight="1" x14ac:dyDescent="0.35">
      <c r="A168" s="32"/>
      <c r="B168" s="32"/>
      <c r="C168" s="32"/>
      <c r="D168" s="33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4.25" customHeight="1" x14ac:dyDescent="0.35">
      <c r="A169" s="32"/>
      <c r="B169" s="32"/>
      <c r="C169" s="32"/>
      <c r="D169" s="33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4.25" customHeight="1" x14ac:dyDescent="0.35">
      <c r="A170" s="32"/>
      <c r="B170" s="32"/>
      <c r="C170" s="32"/>
      <c r="D170" s="33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4.25" customHeight="1" x14ac:dyDescent="0.35">
      <c r="A171" s="32"/>
      <c r="B171" s="32"/>
      <c r="C171" s="32"/>
      <c r="D171" s="33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4.25" customHeight="1" x14ac:dyDescent="0.35">
      <c r="A172" s="32"/>
      <c r="B172" s="32"/>
      <c r="C172" s="32"/>
      <c r="D172" s="33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4.25" customHeight="1" x14ac:dyDescent="0.35">
      <c r="A173" s="32"/>
      <c r="B173" s="32"/>
      <c r="C173" s="32"/>
      <c r="D173" s="33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4.25" customHeight="1" x14ac:dyDescent="0.35">
      <c r="A174" s="32"/>
      <c r="B174" s="32"/>
      <c r="C174" s="32"/>
      <c r="D174" s="33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4.25" customHeight="1" x14ac:dyDescent="0.35">
      <c r="A175" s="32"/>
      <c r="B175" s="32"/>
      <c r="C175" s="32"/>
      <c r="D175" s="33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4.25" customHeight="1" x14ac:dyDescent="0.35">
      <c r="A176" s="32"/>
      <c r="B176" s="32"/>
      <c r="C176" s="32"/>
      <c r="D176" s="33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4.25" customHeight="1" x14ac:dyDescent="0.35">
      <c r="A177" s="32"/>
      <c r="B177" s="32"/>
      <c r="C177" s="32"/>
      <c r="D177" s="33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4.25" customHeight="1" x14ac:dyDescent="0.35">
      <c r="A178" s="32"/>
      <c r="B178" s="32"/>
      <c r="C178" s="32"/>
      <c r="D178" s="33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4.25" customHeight="1" x14ac:dyDescent="0.35">
      <c r="A179" s="32"/>
      <c r="B179" s="32"/>
      <c r="C179" s="32"/>
      <c r="D179" s="33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4.25" customHeight="1" x14ac:dyDescent="0.35">
      <c r="A180" s="32"/>
      <c r="B180" s="32"/>
      <c r="C180" s="32"/>
      <c r="D180" s="33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4.25" customHeight="1" x14ac:dyDescent="0.35">
      <c r="A181" s="32"/>
      <c r="B181" s="32"/>
      <c r="C181" s="32"/>
      <c r="D181" s="33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4.25" customHeight="1" x14ac:dyDescent="0.35">
      <c r="A182" s="32"/>
      <c r="B182" s="32"/>
      <c r="C182" s="32"/>
      <c r="D182" s="33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4.25" customHeight="1" x14ac:dyDescent="0.35">
      <c r="A183" s="32"/>
      <c r="B183" s="32"/>
      <c r="C183" s="32"/>
      <c r="D183" s="33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4.25" customHeight="1" x14ac:dyDescent="0.35">
      <c r="A184" s="32"/>
      <c r="B184" s="32"/>
      <c r="C184" s="32"/>
      <c r="D184" s="33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4.25" customHeight="1" x14ac:dyDescent="0.35">
      <c r="A185" s="32"/>
      <c r="B185" s="32"/>
      <c r="C185" s="32"/>
      <c r="D185" s="33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4.25" customHeight="1" x14ac:dyDescent="0.35">
      <c r="A186" s="32"/>
      <c r="B186" s="32"/>
      <c r="C186" s="32"/>
      <c r="D186" s="33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4.25" customHeight="1" x14ac:dyDescent="0.35">
      <c r="A187" s="32"/>
      <c r="B187" s="32"/>
      <c r="C187" s="32"/>
      <c r="D187" s="33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4.25" customHeight="1" x14ac:dyDescent="0.35">
      <c r="A188" s="32"/>
      <c r="B188" s="32"/>
      <c r="C188" s="32"/>
      <c r="D188" s="33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4.25" customHeight="1" x14ac:dyDescent="0.35">
      <c r="A189" s="32"/>
      <c r="B189" s="32"/>
      <c r="C189" s="32"/>
      <c r="D189" s="33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4.25" customHeight="1" x14ac:dyDescent="0.35">
      <c r="A190" s="32"/>
      <c r="B190" s="32"/>
      <c r="C190" s="32"/>
      <c r="D190" s="33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4.25" customHeight="1" x14ac:dyDescent="0.35">
      <c r="A191" s="32"/>
      <c r="B191" s="32"/>
      <c r="C191" s="32"/>
      <c r="D191" s="33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4.25" customHeight="1" x14ac:dyDescent="0.35">
      <c r="A192" s="32"/>
      <c r="B192" s="32"/>
      <c r="C192" s="32"/>
      <c r="D192" s="33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4.25" customHeight="1" x14ac:dyDescent="0.35">
      <c r="A193" s="32"/>
      <c r="B193" s="32"/>
      <c r="C193" s="32"/>
      <c r="D193" s="33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4.25" customHeight="1" x14ac:dyDescent="0.35">
      <c r="A194" s="32"/>
      <c r="B194" s="32"/>
      <c r="C194" s="32"/>
      <c r="D194" s="33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4.25" customHeight="1" x14ac:dyDescent="0.35">
      <c r="A195" s="32"/>
      <c r="B195" s="32"/>
      <c r="C195" s="32"/>
      <c r="D195" s="33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4.25" customHeight="1" x14ac:dyDescent="0.35">
      <c r="A196" s="32"/>
      <c r="B196" s="32"/>
      <c r="C196" s="32"/>
      <c r="D196" s="33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4.25" customHeight="1" x14ac:dyDescent="0.35">
      <c r="A197" s="32"/>
      <c r="B197" s="32"/>
      <c r="C197" s="32"/>
      <c r="D197" s="33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4.25" customHeight="1" x14ac:dyDescent="0.35">
      <c r="A198" s="32"/>
      <c r="B198" s="32"/>
      <c r="C198" s="32"/>
      <c r="D198" s="33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4.25" customHeight="1" x14ac:dyDescent="0.35">
      <c r="A199" s="32"/>
      <c r="B199" s="32"/>
      <c r="C199" s="32"/>
      <c r="D199" s="33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4.25" customHeight="1" x14ac:dyDescent="0.35">
      <c r="A200" s="32"/>
      <c r="B200" s="32"/>
      <c r="C200" s="32"/>
      <c r="D200" s="33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4.25" customHeight="1" x14ac:dyDescent="0.35">
      <c r="A201" s="32"/>
      <c r="B201" s="32"/>
      <c r="C201" s="32"/>
      <c r="D201" s="33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4.25" customHeight="1" x14ac:dyDescent="0.35">
      <c r="A202" s="32"/>
      <c r="B202" s="32"/>
      <c r="C202" s="32"/>
      <c r="D202" s="33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4.25" customHeight="1" x14ac:dyDescent="0.35">
      <c r="A203" s="32"/>
      <c r="B203" s="32"/>
      <c r="C203" s="32"/>
      <c r="D203" s="33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4.25" customHeight="1" x14ac:dyDescent="0.35">
      <c r="A204" s="32"/>
      <c r="B204" s="32"/>
      <c r="C204" s="32"/>
      <c r="D204" s="33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4.25" customHeight="1" x14ac:dyDescent="0.35">
      <c r="A205" s="32"/>
      <c r="B205" s="32"/>
      <c r="C205" s="32"/>
      <c r="D205" s="33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4.25" customHeight="1" x14ac:dyDescent="0.35">
      <c r="A206" s="32"/>
      <c r="B206" s="32"/>
      <c r="C206" s="32"/>
      <c r="D206" s="33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4.25" customHeight="1" x14ac:dyDescent="0.35">
      <c r="A207" s="32"/>
      <c r="B207" s="32"/>
      <c r="C207" s="32"/>
      <c r="D207" s="33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4.25" customHeight="1" x14ac:dyDescent="0.35">
      <c r="A208" s="32"/>
      <c r="B208" s="32"/>
      <c r="C208" s="32"/>
      <c r="D208" s="33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4.25" customHeight="1" x14ac:dyDescent="0.35">
      <c r="A209" s="32"/>
      <c r="B209" s="32"/>
      <c r="C209" s="32"/>
      <c r="D209" s="33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4.25" customHeight="1" x14ac:dyDescent="0.35">
      <c r="A210" s="32"/>
      <c r="B210" s="32"/>
      <c r="C210" s="32"/>
      <c r="D210" s="33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4.25" customHeight="1" x14ac:dyDescent="0.35">
      <c r="A211" s="32"/>
      <c r="B211" s="32"/>
      <c r="C211" s="32"/>
      <c r="D211" s="33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4.25" customHeight="1" x14ac:dyDescent="0.35">
      <c r="A212" s="32"/>
      <c r="B212" s="32"/>
      <c r="C212" s="32"/>
      <c r="D212" s="33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4.25" customHeight="1" x14ac:dyDescent="0.35">
      <c r="A213" s="32"/>
      <c r="B213" s="32"/>
      <c r="C213" s="32"/>
      <c r="D213" s="33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4.25" customHeight="1" x14ac:dyDescent="0.35">
      <c r="A214" s="32"/>
      <c r="B214" s="32"/>
      <c r="C214" s="32"/>
      <c r="D214" s="33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4.25" customHeight="1" x14ac:dyDescent="0.35">
      <c r="A215" s="32"/>
      <c r="B215" s="32"/>
      <c r="C215" s="32"/>
      <c r="D215" s="33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4.25" customHeight="1" x14ac:dyDescent="0.35">
      <c r="A216" s="32"/>
      <c r="B216" s="32"/>
      <c r="C216" s="32"/>
      <c r="D216" s="33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4.25" customHeight="1" x14ac:dyDescent="0.35">
      <c r="A217" s="32"/>
      <c r="B217" s="32"/>
      <c r="C217" s="32"/>
      <c r="D217" s="33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4.25" customHeight="1" x14ac:dyDescent="0.35">
      <c r="A218" s="32"/>
      <c r="B218" s="32"/>
      <c r="C218" s="32"/>
      <c r="D218" s="33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4.25" customHeight="1" x14ac:dyDescent="0.35">
      <c r="A219" s="32"/>
      <c r="B219" s="32"/>
      <c r="C219" s="32"/>
      <c r="D219" s="33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4.25" customHeight="1" x14ac:dyDescent="0.35">
      <c r="A220" s="32"/>
      <c r="B220" s="32"/>
      <c r="C220" s="32"/>
      <c r="D220" s="33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4.25" customHeight="1" x14ac:dyDescent="0.35">
      <c r="A221" s="32"/>
      <c r="B221" s="32"/>
      <c r="C221" s="32"/>
      <c r="D221" s="33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4.25" customHeight="1" x14ac:dyDescent="0.35">
      <c r="A222" s="32"/>
      <c r="B222" s="32"/>
      <c r="C222" s="32"/>
      <c r="D222" s="33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4.25" customHeight="1" x14ac:dyDescent="0.35">
      <c r="A223" s="32"/>
      <c r="B223" s="32"/>
      <c r="C223" s="32"/>
      <c r="D223" s="33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4.25" customHeight="1" x14ac:dyDescent="0.35">
      <c r="A224" s="32"/>
      <c r="B224" s="32"/>
      <c r="C224" s="32"/>
      <c r="D224" s="33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4.25" customHeight="1" x14ac:dyDescent="0.35">
      <c r="A225" s="32"/>
      <c r="B225" s="32"/>
      <c r="C225" s="32"/>
      <c r="D225" s="33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4.25" customHeight="1" x14ac:dyDescent="0.35">
      <c r="A226" s="32"/>
      <c r="B226" s="32"/>
      <c r="C226" s="32"/>
      <c r="D226" s="33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4.25" customHeight="1" x14ac:dyDescent="0.35">
      <c r="A227" s="32"/>
      <c r="B227" s="32"/>
      <c r="C227" s="32"/>
      <c r="D227" s="33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4.25" customHeight="1" x14ac:dyDescent="0.35">
      <c r="A228" s="32"/>
      <c r="B228" s="32"/>
      <c r="C228" s="32"/>
      <c r="D228" s="33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4.25" customHeight="1" x14ac:dyDescent="0.35">
      <c r="A229" s="32"/>
      <c r="B229" s="32"/>
      <c r="C229" s="32"/>
      <c r="D229" s="33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4.25" customHeight="1" x14ac:dyDescent="0.35">
      <c r="A230" s="32"/>
      <c r="B230" s="32"/>
      <c r="C230" s="32"/>
      <c r="D230" s="33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4.25" customHeight="1" x14ac:dyDescent="0.35">
      <c r="A231" s="32"/>
      <c r="B231" s="32"/>
      <c r="C231" s="32"/>
      <c r="D231" s="33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4.25" customHeight="1" x14ac:dyDescent="0.35">
      <c r="A232" s="32"/>
      <c r="B232" s="32"/>
      <c r="C232" s="32"/>
      <c r="D232" s="33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4.25" customHeight="1" x14ac:dyDescent="0.35">
      <c r="A233" s="32"/>
      <c r="B233" s="32"/>
      <c r="C233" s="32"/>
      <c r="D233" s="33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4.25" customHeight="1" x14ac:dyDescent="0.35">
      <c r="A234" s="32"/>
      <c r="B234" s="32"/>
      <c r="C234" s="32"/>
      <c r="D234" s="33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4.25" customHeight="1" x14ac:dyDescent="0.35">
      <c r="A235" s="32"/>
      <c r="B235" s="32"/>
      <c r="C235" s="32"/>
      <c r="D235" s="33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4.25" customHeight="1" x14ac:dyDescent="0.35">
      <c r="A236" s="32"/>
      <c r="B236" s="32"/>
      <c r="C236" s="32"/>
      <c r="D236" s="33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4.25" customHeight="1" x14ac:dyDescent="0.35">
      <c r="A237" s="32"/>
      <c r="B237" s="32"/>
      <c r="C237" s="32"/>
      <c r="D237" s="33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4.25" customHeight="1" x14ac:dyDescent="0.35">
      <c r="A238" s="32"/>
      <c r="B238" s="32"/>
      <c r="C238" s="32"/>
      <c r="D238" s="33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4.25" customHeight="1" x14ac:dyDescent="0.35">
      <c r="A239" s="32"/>
      <c r="B239" s="32"/>
      <c r="C239" s="32"/>
      <c r="D239" s="33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4.25" customHeight="1" x14ac:dyDescent="0.35">
      <c r="A240" s="32"/>
      <c r="B240" s="32"/>
      <c r="C240" s="32"/>
      <c r="D240" s="33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4.25" customHeight="1" x14ac:dyDescent="0.35">
      <c r="A241" s="32"/>
      <c r="B241" s="32"/>
      <c r="C241" s="32"/>
      <c r="D241" s="33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4.25" customHeight="1" x14ac:dyDescent="0.35">
      <c r="A242" s="32"/>
      <c r="B242" s="32"/>
      <c r="C242" s="32"/>
      <c r="D242" s="33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4.25" customHeight="1" x14ac:dyDescent="0.35">
      <c r="A243" s="32"/>
      <c r="B243" s="32"/>
      <c r="C243" s="32"/>
      <c r="D243" s="33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4.25" customHeight="1" x14ac:dyDescent="0.35">
      <c r="A244" s="32"/>
      <c r="B244" s="32"/>
      <c r="C244" s="32"/>
      <c r="D244" s="33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4.25" customHeight="1" x14ac:dyDescent="0.35">
      <c r="A245" s="32"/>
      <c r="B245" s="32"/>
      <c r="C245" s="32"/>
      <c r="D245" s="33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4.25" customHeight="1" x14ac:dyDescent="0.35">
      <c r="A246" s="32"/>
      <c r="B246" s="32"/>
      <c r="C246" s="32"/>
      <c r="D246" s="33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4.25" customHeight="1" x14ac:dyDescent="0.35">
      <c r="A247" s="32"/>
      <c r="B247" s="32"/>
      <c r="C247" s="32"/>
      <c r="D247" s="33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4.25" customHeight="1" x14ac:dyDescent="0.35">
      <c r="A248" s="32"/>
      <c r="B248" s="32"/>
      <c r="C248" s="32"/>
      <c r="D248" s="33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4.25" customHeight="1" x14ac:dyDescent="0.35">
      <c r="A249" s="32"/>
      <c r="B249" s="32"/>
      <c r="C249" s="32"/>
      <c r="D249" s="33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4.25" customHeight="1" x14ac:dyDescent="0.35">
      <c r="A250" s="32"/>
      <c r="B250" s="32"/>
      <c r="C250" s="32"/>
      <c r="D250" s="33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4.25" customHeight="1" x14ac:dyDescent="0.35">
      <c r="A251" s="32"/>
      <c r="B251" s="32"/>
      <c r="C251" s="32"/>
      <c r="D251" s="33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4.25" customHeight="1" x14ac:dyDescent="0.35">
      <c r="A252" s="32"/>
      <c r="B252" s="32"/>
      <c r="C252" s="32"/>
      <c r="D252" s="33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4.25" customHeight="1" x14ac:dyDescent="0.35">
      <c r="A253" s="32"/>
      <c r="B253" s="32"/>
      <c r="C253" s="32"/>
      <c r="D253" s="33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4.25" customHeight="1" x14ac:dyDescent="0.35">
      <c r="A254" s="32"/>
      <c r="B254" s="32"/>
      <c r="C254" s="32"/>
      <c r="D254" s="33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4.25" customHeight="1" x14ac:dyDescent="0.35">
      <c r="A255" s="32"/>
      <c r="B255" s="32"/>
      <c r="C255" s="32"/>
      <c r="D255" s="33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4.25" customHeight="1" x14ac:dyDescent="0.35">
      <c r="A256" s="32"/>
      <c r="B256" s="32"/>
      <c r="C256" s="32"/>
      <c r="D256" s="33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4.25" customHeight="1" x14ac:dyDescent="0.35">
      <c r="A257" s="32"/>
      <c r="B257" s="32"/>
      <c r="C257" s="32"/>
      <c r="D257" s="33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4.25" customHeight="1" x14ac:dyDescent="0.35">
      <c r="A258" s="32"/>
      <c r="B258" s="32"/>
      <c r="C258" s="32"/>
      <c r="D258" s="33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4.25" customHeight="1" x14ac:dyDescent="0.35">
      <c r="A259" s="32"/>
      <c r="B259" s="32"/>
      <c r="C259" s="32"/>
      <c r="D259" s="33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4.25" customHeight="1" x14ac:dyDescent="0.35">
      <c r="A260" s="32"/>
      <c r="B260" s="32"/>
      <c r="C260" s="32"/>
      <c r="D260" s="33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4.25" customHeight="1" x14ac:dyDescent="0.35">
      <c r="A261" s="32"/>
      <c r="B261" s="32"/>
      <c r="C261" s="32"/>
      <c r="D261" s="33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4.25" customHeight="1" x14ac:dyDescent="0.35">
      <c r="A262" s="32"/>
      <c r="B262" s="32"/>
      <c r="C262" s="32"/>
      <c r="D262" s="33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4.25" customHeight="1" x14ac:dyDescent="0.35">
      <c r="A263" s="32"/>
      <c r="B263" s="32"/>
      <c r="C263" s="32"/>
      <c r="D263" s="33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4.25" customHeight="1" x14ac:dyDescent="0.35">
      <c r="A264" s="32"/>
      <c r="B264" s="32"/>
      <c r="C264" s="32"/>
      <c r="D264" s="33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4.25" customHeight="1" x14ac:dyDescent="0.35">
      <c r="A265" s="32"/>
      <c r="B265" s="32"/>
      <c r="C265" s="32"/>
      <c r="D265" s="33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4.25" customHeight="1" x14ac:dyDescent="0.35">
      <c r="A266" s="32"/>
      <c r="B266" s="32"/>
      <c r="C266" s="32"/>
      <c r="D266" s="33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4.25" customHeight="1" x14ac:dyDescent="0.35">
      <c r="A267" s="32"/>
      <c r="B267" s="32"/>
      <c r="C267" s="32"/>
      <c r="D267" s="33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4.25" customHeight="1" x14ac:dyDescent="0.35">
      <c r="A268" s="32"/>
      <c r="B268" s="32"/>
      <c r="C268" s="32"/>
      <c r="D268" s="33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4.25" customHeight="1" x14ac:dyDescent="0.35">
      <c r="A269" s="32"/>
      <c r="B269" s="32"/>
      <c r="C269" s="32"/>
      <c r="D269" s="33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4.25" customHeight="1" x14ac:dyDescent="0.35">
      <c r="A270" s="32"/>
      <c r="B270" s="32"/>
      <c r="C270" s="32"/>
      <c r="D270" s="33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4.25" customHeight="1" x14ac:dyDescent="0.35">
      <c r="A271" s="32"/>
      <c r="B271" s="32"/>
      <c r="C271" s="32"/>
      <c r="D271" s="33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4.25" customHeight="1" x14ac:dyDescent="0.35">
      <c r="A272" s="32"/>
      <c r="B272" s="32"/>
      <c r="C272" s="32"/>
      <c r="D272" s="33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4.25" customHeight="1" x14ac:dyDescent="0.35">
      <c r="A273" s="32"/>
      <c r="B273" s="32"/>
      <c r="C273" s="32"/>
      <c r="D273" s="33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4.25" customHeight="1" x14ac:dyDescent="0.35">
      <c r="A274" s="32"/>
      <c r="B274" s="32"/>
      <c r="C274" s="32"/>
      <c r="D274" s="33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4.25" customHeight="1" x14ac:dyDescent="0.35">
      <c r="A275" s="32"/>
      <c r="B275" s="32"/>
      <c r="C275" s="32"/>
      <c r="D275" s="33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4.25" customHeight="1" x14ac:dyDescent="0.35">
      <c r="A276" s="32"/>
      <c r="B276" s="32"/>
      <c r="C276" s="32"/>
      <c r="D276" s="33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4.25" customHeight="1" x14ac:dyDescent="0.35">
      <c r="A277" s="32"/>
      <c r="B277" s="32"/>
      <c r="C277" s="32"/>
      <c r="D277" s="33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4.25" customHeight="1" x14ac:dyDescent="0.35">
      <c r="A278" s="32"/>
      <c r="B278" s="32"/>
      <c r="C278" s="32"/>
      <c r="D278" s="33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4.25" customHeight="1" x14ac:dyDescent="0.35">
      <c r="A279" s="32"/>
      <c r="B279" s="32"/>
      <c r="C279" s="32"/>
      <c r="D279" s="33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4.25" customHeight="1" x14ac:dyDescent="0.35">
      <c r="A280" s="32"/>
      <c r="B280" s="32"/>
      <c r="C280" s="32"/>
      <c r="D280" s="33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4.25" customHeight="1" x14ac:dyDescent="0.35">
      <c r="A281" s="32"/>
      <c r="B281" s="32"/>
      <c r="C281" s="32"/>
      <c r="D281" s="33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4.25" customHeight="1" x14ac:dyDescent="0.35">
      <c r="A282" s="32"/>
      <c r="B282" s="32"/>
      <c r="C282" s="32"/>
      <c r="D282" s="33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4.25" customHeight="1" x14ac:dyDescent="0.35">
      <c r="A283" s="32"/>
      <c r="B283" s="32"/>
      <c r="C283" s="32"/>
      <c r="D283" s="33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4.25" customHeight="1" x14ac:dyDescent="0.35">
      <c r="A284" s="32"/>
      <c r="B284" s="32"/>
      <c r="C284" s="32"/>
      <c r="D284" s="33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4.25" customHeight="1" x14ac:dyDescent="0.35">
      <c r="A285" s="32"/>
      <c r="B285" s="32"/>
      <c r="C285" s="32"/>
      <c r="D285" s="33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4.25" customHeight="1" x14ac:dyDescent="0.35">
      <c r="A286" s="32"/>
      <c r="B286" s="32"/>
      <c r="C286" s="32"/>
      <c r="D286" s="33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4.25" customHeight="1" x14ac:dyDescent="0.35">
      <c r="A287" s="32"/>
      <c r="B287" s="32"/>
      <c r="C287" s="32"/>
      <c r="D287" s="33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4.25" customHeight="1" x14ac:dyDescent="0.35">
      <c r="A288" s="32"/>
      <c r="B288" s="32"/>
      <c r="C288" s="32"/>
      <c r="D288" s="33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4.25" customHeight="1" x14ac:dyDescent="0.35">
      <c r="A289" s="32"/>
      <c r="B289" s="32"/>
      <c r="C289" s="32"/>
      <c r="D289" s="33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4.25" customHeight="1" x14ac:dyDescent="0.35">
      <c r="A290" s="32"/>
      <c r="B290" s="32"/>
      <c r="C290" s="32"/>
      <c r="D290" s="33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4.25" customHeight="1" x14ac:dyDescent="0.35">
      <c r="A291" s="32"/>
      <c r="B291" s="32"/>
      <c r="C291" s="32"/>
      <c r="D291" s="33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4.25" customHeight="1" x14ac:dyDescent="0.35">
      <c r="A292" s="32"/>
      <c r="B292" s="32"/>
      <c r="C292" s="32"/>
      <c r="D292" s="33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4.25" customHeight="1" x14ac:dyDescent="0.35">
      <c r="A293" s="32"/>
      <c r="B293" s="32"/>
      <c r="C293" s="32"/>
      <c r="D293" s="33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4.25" customHeight="1" x14ac:dyDescent="0.35">
      <c r="A294" s="32"/>
      <c r="B294" s="32"/>
      <c r="C294" s="32"/>
      <c r="D294" s="33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4.25" customHeight="1" x14ac:dyDescent="0.35">
      <c r="A295" s="32"/>
      <c r="B295" s="32"/>
      <c r="C295" s="32"/>
      <c r="D295" s="33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4.25" customHeight="1" x14ac:dyDescent="0.35">
      <c r="A296" s="32"/>
      <c r="B296" s="32"/>
      <c r="C296" s="32"/>
      <c r="D296" s="33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4.25" customHeight="1" x14ac:dyDescent="0.35">
      <c r="A297" s="32"/>
      <c r="B297" s="32"/>
      <c r="C297" s="32"/>
      <c r="D297" s="33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4.25" customHeight="1" x14ac:dyDescent="0.35">
      <c r="A298" s="32"/>
      <c r="B298" s="32"/>
      <c r="C298" s="32"/>
      <c r="D298" s="33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4.25" customHeight="1" x14ac:dyDescent="0.35">
      <c r="A299" s="32"/>
      <c r="B299" s="32"/>
      <c r="C299" s="32"/>
      <c r="D299" s="33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4.25" customHeight="1" x14ac:dyDescent="0.35">
      <c r="A300" s="32"/>
      <c r="B300" s="32"/>
      <c r="C300" s="32"/>
      <c r="D300" s="33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4.25" customHeight="1" x14ac:dyDescent="0.35">
      <c r="A301" s="32"/>
      <c r="B301" s="32"/>
      <c r="C301" s="32"/>
      <c r="D301" s="33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4.25" customHeight="1" x14ac:dyDescent="0.35">
      <c r="A302" s="32"/>
      <c r="B302" s="32"/>
      <c r="C302" s="32"/>
      <c r="D302" s="33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4.25" customHeight="1" x14ac:dyDescent="0.35">
      <c r="A303" s="32"/>
      <c r="B303" s="32"/>
      <c r="C303" s="32"/>
      <c r="D303" s="33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4.25" customHeight="1" x14ac:dyDescent="0.35">
      <c r="A304" s="32"/>
      <c r="B304" s="32"/>
      <c r="C304" s="32"/>
      <c r="D304" s="33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4.25" customHeight="1" x14ac:dyDescent="0.35">
      <c r="A305" s="32"/>
      <c r="B305" s="32"/>
      <c r="C305" s="32"/>
      <c r="D305" s="33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4.25" customHeight="1" x14ac:dyDescent="0.35">
      <c r="A306" s="32"/>
      <c r="B306" s="32"/>
      <c r="C306" s="32"/>
      <c r="D306" s="33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4.25" customHeight="1" x14ac:dyDescent="0.35">
      <c r="A307" s="32"/>
      <c r="B307" s="32"/>
      <c r="C307" s="32"/>
      <c r="D307" s="33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4.25" customHeight="1" x14ac:dyDescent="0.35">
      <c r="A308" s="32"/>
      <c r="B308" s="32"/>
      <c r="C308" s="32"/>
      <c r="D308" s="33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4.25" customHeight="1" x14ac:dyDescent="0.35">
      <c r="A309" s="32"/>
      <c r="B309" s="32"/>
      <c r="C309" s="32"/>
      <c r="D309" s="33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4.25" customHeight="1" x14ac:dyDescent="0.35">
      <c r="A310" s="32"/>
      <c r="B310" s="32"/>
      <c r="C310" s="32"/>
      <c r="D310" s="33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4.25" customHeight="1" x14ac:dyDescent="0.35">
      <c r="A311" s="32"/>
      <c r="B311" s="32"/>
      <c r="C311" s="32"/>
      <c r="D311" s="33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4.25" customHeight="1" x14ac:dyDescent="0.35">
      <c r="A312" s="32"/>
      <c r="B312" s="32"/>
      <c r="C312" s="32"/>
      <c r="D312" s="33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4.25" customHeight="1" x14ac:dyDescent="0.35">
      <c r="A313" s="32"/>
      <c r="B313" s="32"/>
      <c r="C313" s="32"/>
      <c r="D313" s="33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4.25" customHeight="1" x14ac:dyDescent="0.35">
      <c r="A314" s="32"/>
      <c r="B314" s="32"/>
      <c r="C314" s="32"/>
      <c r="D314" s="33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4.25" customHeight="1" x14ac:dyDescent="0.35">
      <c r="A315" s="32"/>
      <c r="B315" s="32"/>
      <c r="C315" s="32"/>
      <c r="D315" s="33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4.25" customHeight="1" x14ac:dyDescent="0.35">
      <c r="A316" s="32"/>
      <c r="B316" s="32"/>
      <c r="C316" s="32"/>
      <c r="D316" s="33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4.25" customHeight="1" x14ac:dyDescent="0.35">
      <c r="A317" s="32"/>
      <c r="B317" s="32"/>
      <c r="C317" s="32"/>
      <c r="D317" s="33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4.25" customHeight="1" x14ac:dyDescent="0.35">
      <c r="A318" s="32"/>
      <c r="B318" s="32"/>
      <c r="C318" s="32"/>
      <c r="D318" s="33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4.25" customHeight="1" x14ac:dyDescent="0.35">
      <c r="A319" s="32"/>
      <c r="B319" s="32"/>
      <c r="C319" s="32"/>
      <c r="D319" s="33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3"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15:D115"/>
    <mergeCell ref="C116:D116"/>
    <mergeCell ref="C117:D117"/>
    <mergeCell ref="C118:D118"/>
    <mergeCell ref="C119:D119"/>
    <mergeCell ref="C108:D108"/>
    <mergeCell ref="C109:D109"/>
    <mergeCell ref="C110:D110"/>
    <mergeCell ref="C111:D111"/>
    <mergeCell ref="C112:D112"/>
    <mergeCell ref="C113:D113"/>
    <mergeCell ref="C114:D114"/>
    <mergeCell ref="A4:F4"/>
    <mergeCell ref="A18:E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62:D62"/>
    <mergeCell ref="C63:D63"/>
    <mergeCell ref="C64:D64"/>
    <mergeCell ref="C65:D65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</mergeCells>
  <conditionalFormatting sqref="E20:E119">
    <cfRule type="cellIs" dxfId="1" priority="1" operator="lessThan">
      <formula>100</formula>
    </cfRule>
    <cfRule type="cellIs" dxfId="0" priority="2" operator="greaterThan">
      <formula>100</formula>
    </cfRule>
  </conditionalFormatting>
  <pageMargins left="0.511811024" right="0.511811024" top="0.78740157499999996" bottom="0.78740157499999996" header="0" footer="0"/>
  <pageSetup paperSize="9" orientation="portrait"/>
  <headerFooter>
    <oddHeader>&amp;CTERMO DE REFERÊNCIA INFORMAÇÕES TÉCNICAS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5.453125" customWidth="1"/>
    <col min="2" max="2" width="18.453125" customWidth="1"/>
    <col min="3" max="3" width="13.1796875" customWidth="1"/>
    <col min="4" max="5" width="8.453125" customWidth="1"/>
    <col min="6" max="6" width="10.453125" customWidth="1"/>
    <col min="7" max="7" width="6" customWidth="1"/>
    <col min="8" max="8" width="11.453125" customWidth="1"/>
    <col min="9" max="9" width="6.453125" customWidth="1"/>
    <col min="10" max="26" width="8.81640625" customWidth="1"/>
  </cols>
  <sheetData>
    <row r="1" spans="1:26" ht="14.25" customHeight="1" x14ac:dyDescent="0.3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14.25" customHeight="1" x14ac:dyDescent="0.3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14.25" customHeight="1" x14ac:dyDescent="0.3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14.25" customHeight="1" x14ac:dyDescent="0.35">
      <c r="A4" s="109" t="s">
        <v>42</v>
      </c>
      <c r="B4" s="110"/>
      <c r="C4" s="110"/>
      <c r="D4" s="110"/>
      <c r="E4" s="110"/>
      <c r="F4" s="110"/>
      <c r="G4" s="110"/>
      <c r="H4" s="110"/>
      <c r="I4" s="111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14.25" customHeight="1" x14ac:dyDescent="0.35">
      <c r="A5" s="40" t="s">
        <v>30</v>
      </c>
      <c r="B5" s="40" t="s">
        <v>46</v>
      </c>
      <c r="C5" s="39" t="s">
        <v>43</v>
      </c>
      <c r="D5" s="39" t="s">
        <v>50</v>
      </c>
      <c r="E5" s="107" t="s">
        <v>56</v>
      </c>
      <c r="F5" s="78"/>
      <c r="G5" s="83"/>
      <c r="H5" s="39" t="s">
        <v>57</v>
      </c>
      <c r="I5" s="39" t="s">
        <v>58</v>
      </c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14.25" customHeight="1" x14ac:dyDescent="0.35">
      <c r="A6" s="21">
        <f>IF('TDR Técnica'!A20="","",'TDR Técnica'!A20)</f>
        <v>1</v>
      </c>
      <c r="B6" s="21" t="str">
        <f>IF('TDR Técnica'!B20="","",'TDR Técnica'!B20)</f>
        <v>Plano de Trabalho com atividades e prazos</v>
      </c>
      <c r="C6" s="45">
        <f>IF('Proposta Comercial'!I12="","",'Proposta Comercial'!I12)</f>
        <v>0</v>
      </c>
      <c r="D6" s="21">
        <f>IF('Proposta Comercial'!J12="","",'Proposta Comercial'!J12)</f>
        <v>1</v>
      </c>
      <c r="E6" s="108" t="str">
        <f>IF('Proposta Comercial'!K12="","",'Proposta Comercial'!K12)</f>
        <v>Após assinatura do contrato + entrega do produto + aprovação + Entrega de NF</v>
      </c>
      <c r="F6" s="78"/>
      <c r="G6" s="83"/>
      <c r="H6" s="46">
        <v>0</v>
      </c>
      <c r="I6" s="47">
        <v>0</v>
      </c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14.25" customHeight="1" x14ac:dyDescent="0.35">
      <c r="A7" s="21">
        <f>IF('TDR Técnica'!A21="","",'TDR Técnica'!A21)</f>
        <v>2</v>
      </c>
      <c r="B7" s="21" t="str">
        <f>IF('TDR Técnica'!B21="","",'TDR Técnica'!B21)</f>
        <v>Relatório Atividade 1</v>
      </c>
      <c r="C7" s="45">
        <f>IF('Proposta Comercial'!I13="","",'Proposta Comercial'!I13)</f>
        <v>0</v>
      </c>
      <c r="D7" s="21">
        <f>IF('Proposta Comercial'!J13="","",'Proposta Comercial'!J13)</f>
        <v>2</v>
      </c>
      <c r="E7" s="108" t="str">
        <f>IF('Proposta Comercial'!K13="","",'Proposta Comercial'!K13)</f>
        <v>15 dias após entrega do produto + aprovação + Entrega de NF</v>
      </c>
      <c r="F7" s="78"/>
      <c r="G7" s="83"/>
      <c r="H7" s="46">
        <v>0</v>
      </c>
      <c r="I7" s="47">
        <v>0</v>
      </c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4.25" customHeight="1" x14ac:dyDescent="0.35">
      <c r="A8" s="21">
        <f>IF('TDR Técnica'!A22="","",'TDR Técnica'!A22)</f>
        <v>3</v>
      </c>
      <c r="B8" s="21" t="str">
        <f>IF('TDR Técnica'!B22="","",'TDR Técnica'!B22)</f>
        <v>Relatoria Atividade2</v>
      </c>
      <c r="C8" s="45">
        <f>IF('Proposta Comercial'!I14="","",'Proposta Comercial'!I14)</f>
        <v>0</v>
      </c>
      <c r="D8" s="21">
        <f>IF('Proposta Comercial'!J14="","",'Proposta Comercial'!J14)</f>
        <v>3</v>
      </c>
      <c r="E8" s="108" t="str">
        <f>IF('Proposta Comercial'!K14="","",'Proposta Comercial'!K14)</f>
        <v>15 dias após entrega do produto + aprovação + Entrega de NF</v>
      </c>
      <c r="F8" s="78"/>
      <c r="G8" s="83"/>
      <c r="H8" s="46">
        <v>0</v>
      </c>
      <c r="I8" s="47">
        <v>0</v>
      </c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14.25" customHeight="1" x14ac:dyDescent="0.35">
      <c r="A9" s="21" t="str">
        <f>IF('TDR Técnica'!A23="","",'TDR Técnica'!A23)</f>
        <v/>
      </c>
      <c r="B9" s="21" t="str">
        <f>IF('TDR Técnica'!B23="","",'TDR Técnica'!B23)</f>
        <v/>
      </c>
      <c r="C9" s="45" t="str">
        <f>IF('Proposta Comercial'!I15="","",'Proposta Comercial'!I15)</f>
        <v/>
      </c>
      <c r="D9" s="21" t="str">
        <f>IF('Proposta Comercial'!J15="","",'Proposta Comercial'!J15)</f>
        <v/>
      </c>
      <c r="E9" s="108" t="str">
        <f>IF('Proposta Comercial'!K15="","",'Proposta Comercial'!K15)</f>
        <v/>
      </c>
      <c r="F9" s="78"/>
      <c r="G9" s="83"/>
      <c r="H9" s="46">
        <v>0</v>
      </c>
      <c r="I9" s="47">
        <v>0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4.25" customHeight="1" x14ac:dyDescent="0.35">
      <c r="A10" s="21" t="str">
        <f>IF('TDR Técnica'!A24="","",'TDR Técnica'!A24)</f>
        <v/>
      </c>
      <c r="B10" s="21" t="str">
        <f>IF('TDR Técnica'!B24="","",'TDR Técnica'!B24)</f>
        <v/>
      </c>
      <c r="C10" s="45" t="str">
        <f>IF('Proposta Comercial'!I16="","",'Proposta Comercial'!I16)</f>
        <v/>
      </c>
      <c r="D10" s="21" t="str">
        <f>IF('Proposta Comercial'!J16="","",'Proposta Comercial'!J16)</f>
        <v/>
      </c>
      <c r="E10" s="108" t="str">
        <f>IF('Proposta Comercial'!K16="","",'Proposta Comercial'!K16)</f>
        <v/>
      </c>
      <c r="F10" s="78"/>
      <c r="G10" s="83"/>
      <c r="H10" s="46">
        <v>0</v>
      </c>
      <c r="I10" s="47">
        <v>0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14.25" customHeight="1" x14ac:dyDescent="0.35">
      <c r="A11" s="21" t="str">
        <f>IF('TDR Técnica'!A25="","",'TDR Técnica'!A25)</f>
        <v/>
      </c>
      <c r="B11" s="21" t="str">
        <f>IF('TDR Técnica'!B25="","",'TDR Técnica'!B25)</f>
        <v/>
      </c>
      <c r="C11" s="45" t="str">
        <f>IF('Proposta Comercial'!I17="","",'Proposta Comercial'!I17)</f>
        <v/>
      </c>
      <c r="D11" s="21" t="str">
        <f>IF('Proposta Comercial'!J17="","",'Proposta Comercial'!J17)</f>
        <v/>
      </c>
      <c r="E11" s="108" t="str">
        <f>IF('Proposta Comercial'!K17="","",'Proposta Comercial'!K17)</f>
        <v/>
      </c>
      <c r="F11" s="78"/>
      <c r="G11" s="83"/>
      <c r="H11" s="46">
        <v>0</v>
      </c>
      <c r="I11" s="47">
        <v>0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4.25" customHeight="1" x14ac:dyDescent="0.35">
      <c r="A12" s="21" t="str">
        <f>IF('TDR Técnica'!A26="","",'TDR Técnica'!A26)</f>
        <v/>
      </c>
      <c r="B12" s="21" t="str">
        <f>IF('TDR Técnica'!B26="","",'TDR Técnica'!B26)</f>
        <v/>
      </c>
      <c r="C12" s="45" t="str">
        <f>IF('Proposta Comercial'!I18="","",'Proposta Comercial'!I18)</f>
        <v/>
      </c>
      <c r="D12" s="21" t="str">
        <f>IF('Proposta Comercial'!J18="","",'Proposta Comercial'!J18)</f>
        <v/>
      </c>
      <c r="E12" s="108" t="str">
        <f>IF('Proposta Comercial'!K18="","",'Proposta Comercial'!K18)</f>
        <v/>
      </c>
      <c r="F12" s="78"/>
      <c r="G12" s="83"/>
      <c r="H12" s="46">
        <v>0</v>
      </c>
      <c r="I12" s="47">
        <v>0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14.25" customHeight="1" x14ac:dyDescent="0.35">
      <c r="A13" s="21" t="str">
        <f>IF('TDR Técnica'!A27="","",'TDR Técnica'!A27)</f>
        <v/>
      </c>
      <c r="B13" s="21" t="str">
        <f>IF('TDR Técnica'!B27="","",'TDR Técnica'!B27)</f>
        <v/>
      </c>
      <c r="C13" s="45" t="str">
        <f>IF('Proposta Comercial'!I19="","",'Proposta Comercial'!I19)</f>
        <v/>
      </c>
      <c r="D13" s="21" t="str">
        <f>IF('Proposta Comercial'!J19="","",'Proposta Comercial'!J19)</f>
        <v/>
      </c>
      <c r="E13" s="108" t="str">
        <f>IF('Proposta Comercial'!K19="","",'Proposta Comercial'!K19)</f>
        <v/>
      </c>
      <c r="F13" s="78"/>
      <c r="G13" s="83"/>
      <c r="H13" s="46">
        <v>0</v>
      </c>
      <c r="I13" s="47">
        <v>0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4.25" customHeight="1" x14ac:dyDescent="0.35">
      <c r="A14" s="21" t="str">
        <f>IF('TDR Técnica'!A28="","",'TDR Técnica'!A28)</f>
        <v/>
      </c>
      <c r="B14" s="21" t="str">
        <f>IF('TDR Técnica'!B28="","",'TDR Técnica'!B28)</f>
        <v/>
      </c>
      <c r="C14" s="45" t="str">
        <f>IF('Proposta Comercial'!I20="","",'Proposta Comercial'!I20)</f>
        <v/>
      </c>
      <c r="D14" s="21" t="str">
        <f>IF('Proposta Comercial'!J20="","",'Proposta Comercial'!J20)</f>
        <v/>
      </c>
      <c r="E14" s="108" t="str">
        <f>IF('Proposta Comercial'!K20="","",'Proposta Comercial'!K20)</f>
        <v/>
      </c>
      <c r="F14" s="78"/>
      <c r="G14" s="83"/>
      <c r="H14" s="46">
        <v>0</v>
      </c>
      <c r="I14" s="47">
        <v>0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14.25" customHeight="1" x14ac:dyDescent="0.35">
      <c r="A15" s="21" t="str">
        <f>IF('TDR Técnica'!A29="","",'TDR Técnica'!A29)</f>
        <v/>
      </c>
      <c r="B15" s="21" t="str">
        <f>IF('TDR Técnica'!B29="","",'TDR Técnica'!B29)</f>
        <v/>
      </c>
      <c r="C15" s="45" t="str">
        <f>IF('Proposta Comercial'!I21="","",'Proposta Comercial'!I21)</f>
        <v/>
      </c>
      <c r="D15" s="21" t="str">
        <f>IF('Proposta Comercial'!J21="","",'Proposta Comercial'!J21)</f>
        <v/>
      </c>
      <c r="E15" s="108" t="str">
        <f>IF('Proposta Comercial'!K21="","",'Proposta Comercial'!K21)</f>
        <v/>
      </c>
      <c r="F15" s="78"/>
      <c r="G15" s="83"/>
      <c r="H15" s="46">
        <v>0</v>
      </c>
      <c r="I15" s="47">
        <v>0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4.25" customHeight="1" x14ac:dyDescent="0.35">
      <c r="A16" s="21" t="str">
        <f>IF('TDR Técnica'!A30="","",'TDR Técnica'!A30)</f>
        <v/>
      </c>
      <c r="B16" s="21" t="str">
        <f>IF('TDR Técnica'!B30="","",'TDR Técnica'!B30)</f>
        <v/>
      </c>
      <c r="C16" s="45" t="str">
        <f>IF('Proposta Comercial'!I22="","",'Proposta Comercial'!I22)</f>
        <v/>
      </c>
      <c r="D16" s="21" t="str">
        <f>IF('Proposta Comercial'!J22="","",'Proposta Comercial'!J22)</f>
        <v/>
      </c>
      <c r="E16" s="108" t="str">
        <f>IF('Proposta Comercial'!K22="","",'Proposta Comercial'!K22)</f>
        <v/>
      </c>
      <c r="F16" s="78"/>
      <c r="G16" s="83"/>
      <c r="H16" s="46">
        <v>0</v>
      </c>
      <c r="I16" s="47">
        <v>0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14.25" customHeight="1" x14ac:dyDescent="0.35">
      <c r="A17" s="21" t="str">
        <f>IF('TDR Técnica'!A31="","",'TDR Técnica'!A31)</f>
        <v/>
      </c>
      <c r="B17" s="21" t="str">
        <f>IF('TDR Técnica'!B31="","",'TDR Técnica'!B31)</f>
        <v/>
      </c>
      <c r="C17" s="45" t="str">
        <f>IF('Proposta Comercial'!I23="","",'Proposta Comercial'!I23)</f>
        <v/>
      </c>
      <c r="D17" s="21" t="str">
        <f>IF('Proposta Comercial'!J23="","",'Proposta Comercial'!J23)</f>
        <v/>
      </c>
      <c r="E17" s="108" t="str">
        <f>IF('Proposta Comercial'!K23="","",'Proposta Comercial'!K23)</f>
        <v/>
      </c>
      <c r="F17" s="78"/>
      <c r="G17" s="83"/>
      <c r="H17" s="46">
        <v>0</v>
      </c>
      <c r="I17" s="47">
        <v>0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4.25" customHeight="1" x14ac:dyDescent="0.35">
      <c r="A18" s="21" t="str">
        <f>IF('TDR Técnica'!A32="","",'TDR Técnica'!A32)</f>
        <v/>
      </c>
      <c r="B18" s="21" t="str">
        <f>IF('TDR Técnica'!B32="","",'TDR Técnica'!B32)</f>
        <v/>
      </c>
      <c r="C18" s="45" t="str">
        <f>IF('Proposta Comercial'!I24="","",'Proposta Comercial'!I24)</f>
        <v/>
      </c>
      <c r="D18" s="21" t="str">
        <f>IF('Proposta Comercial'!J24="","",'Proposta Comercial'!J24)</f>
        <v/>
      </c>
      <c r="E18" s="108" t="str">
        <f>IF('Proposta Comercial'!K24="","",'Proposta Comercial'!K24)</f>
        <v/>
      </c>
      <c r="F18" s="78"/>
      <c r="G18" s="83"/>
      <c r="H18" s="46">
        <v>0</v>
      </c>
      <c r="I18" s="47">
        <v>0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14.25" customHeight="1" x14ac:dyDescent="0.35">
      <c r="A19" s="21" t="str">
        <f>IF('TDR Técnica'!A33="","",'TDR Técnica'!A33)</f>
        <v/>
      </c>
      <c r="B19" s="21" t="str">
        <f>IF('TDR Técnica'!B33="","",'TDR Técnica'!B33)</f>
        <v/>
      </c>
      <c r="C19" s="45" t="str">
        <f>IF('Proposta Comercial'!I25="","",'Proposta Comercial'!I25)</f>
        <v/>
      </c>
      <c r="D19" s="21" t="str">
        <f>IF('Proposta Comercial'!J25="","",'Proposta Comercial'!J25)</f>
        <v/>
      </c>
      <c r="E19" s="108" t="str">
        <f>IF('Proposta Comercial'!K25="","",'Proposta Comercial'!K25)</f>
        <v/>
      </c>
      <c r="F19" s="78"/>
      <c r="G19" s="83"/>
      <c r="H19" s="46">
        <v>0</v>
      </c>
      <c r="I19" s="47">
        <v>0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14.25" customHeight="1" x14ac:dyDescent="0.35">
      <c r="A20" s="21" t="str">
        <f>IF('TDR Técnica'!A34="","",'TDR Técnica'!A34)</f>
        <v/>
      </c>
      <c r="B20" s="21" t="str">
        <f>IF('TDR Técnica'!B34="","",'TDR Técnica'!B34)</f>
        <v/>
      </c>
      <c r="C20" s="45" t="str">
        <f>IF('Proposta Comercial'!I26="","",'Proposta Comercial'!I26)</f>
        <v/>
      </c>
      <c r="D20" s="21" t="str">
        <f>IF('Proposta Comercial'!J26="","",'Proposta Comercial'!J26)</f>
        <v/>
      </c>
      <c r="E20" s="108" t="str">
        <f>IF('Proposta Comercial'!K26="","",'Proposta Comercial'!K26)</f>
        <v/>
      </c>
      <c r="F20" s="78"/>
      <c r="G20" s="83"/>
      <c r="H20" s="46">
        <v>0</v>
      </c>
      <c r="I20" s="47">
        <v>0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4.25" customHeight="1" x14ac:dyDescent="0.35">
      <c r="A21" s="21" t="str">
        <f>IF('TDR Técnica'!A35="","",'TDR Técnica'!A35)</f>
        <v/>
      </c>
      <c r="B21" s="21" t="str">
        <f>IF('TDR Técnica'!B35="","",'TDR Técnica'!B35)</f>
        <v/>
      </c>
      <c r="C21" s="45" t="str">
        <f>IF('Proposta Comercial'!I27="","",'Proposta Comercial'!I27)</f>
        <v/>
      </c>
      <c r="D21" s="21" t="str">
        <f>IF('Proposta Comercial'!J27="","",'Proposta Comercial'!J27)</f>
        <v/>
      </c>
      <c r="E21" s="108" t="str">
        <f>IF('Proposta Comercial'!K27="","",'Proposta Comercial'!K27)</f>
        <v/>
      </c>
      <c r="F21" s="78"/>
      <c r="G21" s="83"/>
      <c r="H21" s="46">
        <v>0</v>
      </c>
      <c r="I21" s="47">
        <v>0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4.25" customHeight="1" x14ac:dyDescent="0.35">
      <c r="A22" s="21" t="str">
        <f>IF('TDR Técnica'!A36="","",'TDR Técnica'!A36)</f>
        <v/>
      </c>
      <c r="B22" s="21" t="str">
        <f>IF('TDR Técnica'!B36="","",'TDR Técnica'!B36)</f>
        <v/>
      </c>
      <c r="C22" s="45" t="str">
        <f>IF('Proposta Comercial'!I28="","",'Proposta Comercial'!I28)</f>
        <v/>
      </c>
      <c r="D22" s="21" t="str">
        <f>IF('Proposta Comercial'!J28="","",'Proposta Comercial'!J28)</f>
        <v/>
      </c>
      <c r="E22" s="108" t="str">
        <f>IF('Proposta Comercial'!K28="","",'Proposta Comercial'!K28)</f>
        <v/>
      </c>
      <c r="F22" s="78"/>
      <c r="G22" s="83"/>
      <c r="H22" s="46">
        <v>0</v>
      </c>
      <c r="I22" s="47">
        <v>0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4.25" customHeight="1" x14ac:dyDescent="0.35">
      <c r="A23" s="21" t="str">
        <f>IF('TDR Técnica'!A37="","",'TDR Técnica'!A37)</f>
        <v/>
      </c>
      <c r="B23" s="21" t="str">
        <f>IF('TDR Técnica'!B37="","",'TDR Técnica'!B37)</f>
        <v/>
      </c>
      <c r="C23" s="45" t="str">
        <f>IF('Proposta Comercial'!I29="","",'Proposta Comercial'!I29)</f>
        <v/>
      </c>
      <c r="D23" s="21" t="str">
        <f>IF('Proposta Comercial'!J29="","",'Proposta Comercial'!J29)</f>
        <v/>
      </c>
      <c r="E23" s="108" t="str">
        <f>IF('Proposta Comercial'!K29="","",'Proposta Comercial'!K29)</f>
        <v/>
      </c>
      <c r="F23" s="78"/>
      <c r="G23" s="83"/>
      <c r="H23" s="46">
        <v>0</v>
      </c>
      <c r="I23" s="47">
        <v>0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4.25" customHeight="1" x14ac:dyDescent="0.35">
      <c r="A24" s="21" t="str">
        <f>IF('TDR Técnica'!A38="","",'TDR Técnica'!A38)</f>
        <v/>
      </c>
      <c r="B24" s="21" t="str">
        <f>IF('TDR Técnica'!B38="","",'TDR Técnica'!B38)</f>
        <v/>
      </c>
      <c r="C24" s="45" t="str">
        <f>IF('Proposta Comercial'!I30="","",'Proposta Comercial'!I30)</f>
        <v/>
      </c>
      <c r="D24" s="21" t="str">
        <f>IF('Proposta Comercial'!J30="","",'Proposta Comercial'!J30)</f>
        <v/>
      </c>
      <c r="E24" s="108" t="str">
        <f>IF('Proposta Comercial'!K30="","",'Proposta Comercial'!K30)</f>
        <v/>
      </c>
      <c r="F24" s="78"/>
      <c r="G24" s="83"/>
      <c r="H24" s="46">
        <v>0</v>
      </c>
      <c r="I24" s="47">
        <v>0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4.25" customHeight="1" x14ac:dyDescent="0.35">
      <c r="A25" s="21" t="str">
        <f>IF('TDR Técnica'!A39="","",'TDR Técnica'!A39)</f>
        <v/>
      </c>
      <c r="B25" s="21" t="str">
        <f>IF('TDR Técnica'!B39="","",'TDR Técnica'!B39)</f>
        <v/>
      </c>
      <c r="C25" s="45" t="str">
        <f>IF('Proposta Comercial'!I31="","",'Proposta Comercial'!I31)</f>
        <v/>
      </c>
      <c r="D25" s="21" t="str">
        <f>IF('Proposta Comercial'!J31="","",'Proposta Comercial'!J31)</f>
        <v/>
      </c>
      <c r="E25" s="108" t="str">
        <f>IF('Proposta Comercial'!K31="","",'Proposta Comercial'!K31)</f>
        <v/>
      </c>
      <c r="F25" s="78"/>
      <c r="G25" s="83"/>
      <c r="H25" s="46">
        <v>0</v>
      </c>
      <c r="I25" s="47">
        <v>0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4.25" customHeight="1" x14ac:dyDescent="0.35">
      <c r="A26" s="21" t="str">
        <f>IF('TDR Técnica'!A40="","",'TDR Técnica'!A40)</f>
        <v/>
      </c>
      <c r="B26" s="21" t="str">
        <f>IF('TDR Técnica'!B40="","",'TDR Técnica'!B40)</f>
        <v/>
      </c>
      <c r="C26" s="45" t="str">
        <f>IF('Proposta Comercial'!I32="","",'Proposta Comercial'!I32)</f>
        <v/>
      </c>
      <c r="D26" s="21" t="str">
        <f>IF('Proposta Comercial'!J32="","",'Proposta Comercial'!J32)</f>
        <v/>
      </c>
      <c r="E26" s="108" t="str">
        <f>IF('Proposta Comercial'!K32="","",'Proposta Comercial'!K32)</f>
        <v/>
      </c>
      <c r="F26" s="78"/>
      <c r="G26" s="83"/>
      <c r="H26" s="46">
        <v>0</v>
      </c>
      <c r="I26" s="47">
        <v>0</v>
      </c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4.25" customHeight="1" x14ac:dyDescent="0.35">
      <c r="A27" s="21" t="str">
        <f>IF('TDR Técnica'!A41="","",'TDR Técnica'!A41)</f>
        <v/>
      </c>
      <c r="B27" s="21" t="str">
        <f>IF('TDR Técnica'!B41="","",'TDR Técnica'!B41)</f>
        <v/>
      </c>
      <c r="C27" s="45" t="str">
        <f>IF('Proposta Comercial'!I33="","",'Proposta Comercial'!I33)</f>
        <v/>
      </c>
      <c r="D27" s="21" t="str">
        <f>IF('Proposta Comercial'!J33="","",'Proposta Comercial'!J33)</f>
        <v/>
      </c>
      <c r="E27" s="108" t="str">
        <f>IF('Proposta Comercial'!K33="","",'Proposta Comercial'!K33)</f>
        <v/>
      </c>
      <c r="F27" s="78"/>
      <c r="G27" s="83"/>
      <c r="H27" s="46">
        <v>0</v>
      </c>
      <c r="I27" s="47">
        <v>0</v>
      </c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4.25" customHeight="1" x14ac:dyDescent="0.35">
      <c r="A28" s="21" t="str">
        <f>IF('TDR Técnica'!A42="","",'TDR Técnica'!A42)</f>
        <v/>
      </c>
      <c r="B28" s="21" t="str">
        <f>IF('TDR Técnica'!B42="","",'TDR Técnica'!B42)</f>
        <v/>
      </c>
      <c r="C28" s="45" t="str">
        <f>IF('Proposta Comercial'!I34="","",'Proposta Comercial'!I34)</f>
        <v/>
      </c>
      <c r="D28" s="21" t="str">
        <f>IF('Proposta Comercial'!J34="","",'Proposta Comercial'!J34)</f>
        <v/>
      </c>
      <c r="E28" s="108" t="str">
        <f>IF('Proposta Comercial'!K34="","",'Proposta Comercial'!K34)</f>
        <v/>
      </c>
      <c r="F28" s="78"/>
      <c r="G28" s="83"/>
      <c r="H28" s="46">
        <v>0</v>
      </c>
      <c r="I28" s="47">
        <v>0</v>
      </c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4.25" customHeight="1" x14ac:dyDescent="0.35">
      <c r="A29" s="21" t="str">
        <f>IF('TDR Técnica'!A43="","",'TDR Técnica'!A43)</f>
        <v/>
      </c>
      <c r="B29" s="21" t="str">
        <f>IF('TDR Técnica'!B43="","",'TDR Técnica'!B43)</f>
        <v/>
      </c>
      <c r="C29" s="45" t="str">
        <f>IF('Proposta Comercial'!I35="","",'Proposta Comercial'!I35)</f>
        <v/>
      </c>
      <c r="D29" s="21" t="str">
        <f>IF('Proposta Comercial'!J35="","",'Proposta Comercial'!J35)</f>
        <v/>
      </c>
      <c r="E29" s="108" t="str">
        <f>IF('Proposta Comercial'!K35="","",'Proposta Comercial'!K35)</f>
        <v/>
      </c>
      <c r="F29" s="78"/>
      <c r="G29" s="83"/>
      <c r="H29" s="46">
        <v>0</v>
      </c>
      <c r="I29" s="47">
        <v>0</v>
      </c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4.25" customHeight="1" x14ac:dyDescent="0.35">
      <c r="A30" s="21" t="str">
        <f>IF('TDR Técnica'!A44="","",'TDR Técnica'!A44)</f>
        <v/>
      </c>
      <c r="B30" s="21" t="str">
        <f>IF('TDR Técnica'!B44="","",'TDR Técnica'!B44)</f>
        <v/>
      </c>
      <c r="C30" s="45" t="str">
        <f>IF('Proposta Comercial'!I36="","",'Proposta Comercial'!I36)</f>
        <v/>
      </c>
      <c r="D30" s="21" t="str">
        <f>IF('Proposta Comercial'!J36="","",'Proposta Comercial'!J36)</f>
        <v/>
      </c>
      <c r="E30" s="108" t="str">
        <f>IF('Proposta Comercial'!K36="","",'Proposta Comercial'!K36)</f>
        <v/>
      </c>
      <c r="F30" s="78"/>
      <c r="G30" s="83"/>
      <c r="H30" s="46">
        <v>0</v>
      </c>
      <c r="I30" s="47">
        <v>0</v>
      </c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4.25" customHeight="1" x14ac:dyDescent="0.35">
      <c r="A31" s="21" t="str">
        <f>IF('TDR Técnica'!A45="","",'TDR Técnica'!A45)</f>
        <v/>
      </c>
      <c r="B31" s="21" t="str">
        <f>IF('TDR Técnica'!B45="","",'TDR Técnica'!B45)</f>
        <v/>
      </c>
      <c r="C31" s="45" t="str">
        <f>IF('Proposta Comercial'!I37="","",'Proposta Comercial'!I37)</f>
        <v/>
      </c>
      <c r="D31" s="21" t="str">
        <f>IF('Proposta Comercial'!J37="","",'Proposta Comercial'!J37)</f>
        <v/>
      </c>
      <c r="E31" s="108" t="str">
        <f>IF('Proposta Comercial'!K37="","",'Proposta Comercial'!K37)</f>
        <v/>
      </c>
      <c r="F31" s="78"/>
      <c r="G31" s="83"/>
      <c r="H31" s="46">
        <v>0</v>
      </c>
      <c r="I31" s="47">
        <v>0</v>
      </c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4.25" customHeight="1" x14ac:dyDescent="0.35">
      <c r="A32" s="21" t="str">
        <f>IF('TDR Técnica'!A46="","",'TDR Técnica'!A46)</f>
        <v/>
      </c>
      <c r="B32" s="21" t="str">
        <f>IF('TDR Técnica'!B46="","",'TDR Técnica'!B46)</f>
        <v/>
      </c>
      <c r="C32" s="45" t="str">
        <f>IF('Proposta Comercial'!I38="","",'Proposta Comercial'!I38)</f>
        <v/>
      </c>
      <c r="D32" s="21" t="str">
        <f>IF('Proposta Comercial'!J38="","",'Proposta Comercial'!J38)</f>
        <v/>
      </c>
      <c r="E32" s="108" t="str">
        <f>IF('Proposta Comercial'!K38="","",'Proposta Comercial'!K38)</f>
        <v/>
      </c>
      <c r="F32" s="78"/>
      <c r="G32" s="83"/>
      <c r="H32" s="46">
        <v>0</v>
      </c>
      <c r="I32" s="47">
        <v>0</v>
      </c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4.25" customHeight="1" x14ac:dyDescent="0.35">
      <c r="A33" s="21" t="str">
        <f>IF('TDR Técnica'!A47="","",'TDR Técnica'!A47)</f>
        <v/>
      </c>
      <c r="B33" s="21" t="str">
        <f>IF('TDR Técnica'!B47="","",'TDR Técnica'!B47)</f>
        <v/>
      </c>
      <c r="C33" s="45" t="str">
        <f>IF('Proposta Comercial'!I39="","",'Proposta Comercial'!I39)</f>
        <v/>
      </c>
      <c r="D33" s="21" t="str">
        <f>IF('Proposta Comercial'!J39="","",'Proposta Comercial'!J39)</f>
        <v/>
      </c>
      <c r="E33" s="108" t="str">
        <f>IF('Proposta Comercial'!K39="","",'Proposta Comercial'!K39)</f>
        <v/>
      </c>
      <c r="F33" s="78"/>
      <c r="G33" s="83"/>
      <c r="H33" s="46">
        <v>0</v>
      </c>
      <c r="I33" s="47">
        <v>0</v>
      </c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4.25" customHeight="1" x14ac:dyDescent="0.35">
      <c r="A34" s="21" t="str">
        <f>IF('TDR Técnica'!A48="","",'TDR Técnica'!A48)</f>
        <v/>
      </c>
      <c r="B34" s="21" t="str">
        <f>IF('TDR Técnica'!B48="","",'TDR Técnica'!B48)</f>
        <v/>
      </c>
      <c r="C34" s="45" t="str">
        <f>IF('Proposta Comercial'!I40="","",'Proposta Comercial'!I40)</f>
        <v/>
      </c>
      <c r="D34" s="21" t="str">
        <f>IF('Proposta Comercial'!J40="","",'Proposta Comercial'!J40)</f>
        <v/>
      </c>
      <c r="E34" s="108" t="str">
        <f>IF('Proposta Comercial'!K40="","",'Proposta Comercial'!K40)</f>
        <v/>
      </c>
      <c r="F34" s="78"/>
      <c r="G34" s="83"/>
      <c r="H34" s="46">
        <v>0</v>
      </c>
      <c r="I34" s="47">
        <v>0</v>
      </c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4.25" customHeight="1" x14ac:dyDescent="0.35">
      <c r="A35" s="21" t="str">
        <f>IF('TDR Técnica'!A49="","",'TDR Técnica'!A49)</f>
        <v/>
      </c>
      <c r="B35" s="21" t="str">
        <f>IF('TDR Técnica'!B49="","",'TDR Técnica'!B49)</f>
        <v/>
      </c>
      <c r="C35" s="45" t="str">
        <f>IF('Proposta Comercial'!I41="","",'Proposta Comercial'!I41)</f>
        <v/>
      </c>
      <c r="D35" s="21" t="str">
        <f>IF('Proposta Comercial'!J41="","",'Proposta Comercial'!J41)</f>
        <v/>
      </c>
      <c r="E35" s="108" t="str">
        <f>IF('Proposta Comercial'!K41="","",'Proposta Comercial'!K41)</f>
        <v/>
      </c>
      <c r="F35" s="78"/>
      <c r="G35" s="83"/>
      <c r="H35" s="46">
        <v>0</v>
      </c>
      <c r="I35" s="47">
        <v>0</v>
      </c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4.25" customHeight="1" x14ac:dyDescent="0.35">
      <c r="A36" s="21" t="str">
        <f>IF('TDR Técnica'!A50="","",'TDR Técnica'!A50)</f>
        <v/>
      </c>
      <c r="B36" s="21" t="str">
        <f>IF('TDR Técnica'!B50="","",'TDR Técnica'!B50)</f>
        <v/>
      </c>
      <c r="C36" s="45" t="str">
        <f>IF('Proposta Comercial'!I42="","",'Proposta Comercial'!I42)</f>
        <v/>
      </c>
      <c r="D36" s="21" t="str">
        <f>IF('Proposta Comercial'!J42="","",'Proposta Comercial'!J42)</f>
        <v/>
      </c>
      <c r="E36" s="108" t="str">
        <f>IF('Proposta Comercial'!K42="","",'Proposta Comercial'!K42)</f>
        <v/>
      </c>
      <c r="F36" s="78"/>
      <c r="G36" s="83"/>
      <c r="H36" s="46">
        <v>0</v>
      </c>
      <c r="I36" s="47">
        <v>0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4.25" customHeight="1" x14ac:dyDescent="0.35">
      <c r="A37" s="21" t="str">
        <f>IF('TDR Técnica'!A51="","",'TDR Técnica'!A51)</f>
        <v/>
      </c>
      <c r="B37" s="21" t="str">
        <f>IF('TDR Técnica'!B51="","",'TDR Técnica'!B51)</f>
        <v/>
      </c>
      <c r="C37" s="45" t="str">
        <f>IF('Proposta Comercial'!I43="","",'Proposta Comercial'!I43)</f>
        <v/>
      </c>
      <c r="D37" s="21" t="str">
        <f>IF('Proposta Comercial'!J43="","",'Proposta Comercial'!J43)</f>
        <v/>
      </c>
      <c r="E37" s="108" t="str">
        <f>IF('Proposta Comercial'!K43="","",'Proposta Comercial'!K43)</f>
        <v/>
      </c>
      <c r="F37" s="78"/>
      <c r="G37" s="83"/>
      <c r="H37" s="46">
        <v>0</v>
      </c>
      <c r="I37" s="47">
        <v>0</v>
      </c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4.25" customHeight="1" x14ac:dyDescent="0.35">
      <c r="A38" s="21" t="str">
        <f>IF('TDR Técnica'!A52="","",'TDR Técnica'!A52)</f>
        <v/>
      </c>
      <c r="B38" s="21" t="str">
        <f>IF('TDR Técnica'!B52="","",'TDR Técnica'!B52)</f>
        <v/>
      </c>
      <c r="C38" s="45" t="str">
        <f>IF('Proposta Comercial'!I44="","",'Proposta Comercial'!I44)</f>
        <v/>
      </c>
      <c r="D38" s="21" t="str">
        <f>IF('Proposta Comercial'!J44="","",'Proposta Comercial'!J44)</f>
        <v/>
      </c>
      <c r="E38" s="108" t="str">
        <f>IF('Proposta Comercial'!K44="","",'Proposta Comercial'!K44)</f>
        <v/>
      </c>
      <c r="F38" s="78"/>
      <c r="G38" s="83"/>
      <c r="H38" s="46">
        <v>0</v>
      </c>
      <c r="I38" s="47">
        <v>0</v>
      </c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4.25" customHeight="1" x14ac:dyDescent="0.35">
      <c r="A39" s="21" t="str">
        <f>IF('TDR Técnica'!A53="","",'TDR Técnica'!A53)</f>
        <v/>
      </c>
      <c r="B39" s="21" t="str">
        <f>IF('TDR Técnica'!B53="","",'TDR Técnica'!B53)</f>
        <v/>
      </c>
      <c r="C39" s="45" t="str">
        <f>IF('Proposta Comercial'!I45="","",'Proposta Comercial'!I45)</f>
        <v/>
      </c>
      <c r="D39" s="21" t="str">
        <f>IF('Proposta Comercial'!J45="","",'Proposta Comercial'!J45)</f>
        <v/>
      </c>
      <c r="E39" s="108" t="str">
        <f>IF('Proposta Comercial'!K45="","",'Proposta Comercial'!K45)</f>
        <v/>
      </c>
      <c r="F39" s="78"/>
      <c r="G39" s="83"/>
      <c r="H39" s="46">
        <v>0</v>
      </c>
      <c r="I39" s="47">
        <v>0</v>
      </c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4.25" customHeight="1" x14ac:dyDescent="0.35">
      <c r="A40" s="21" t="str">
        <f>IF('TDR Técnica'!A54="","",'TDR Técnica'!A54)</f>
        <v/>
      </c>
      <c r="B40" s="21" t="str">
        <f>IF('TDR Técnica'!B54="","",'TDR Técnica'!B54)</f>
        <v/>
      </c>
      <c r="C40" s="45" t="str">
        <f>IF('Proposta Comercial'!I46="","",'Proposta Comercial'!I46)</f>
        <v/>
      </c>
      <c r="D40" s="21" t="str">
        <f>IF('Proposta Comercial'!J46="","",'Proposta Comercial'!J46)</f>
        <v/>
      </c>
      <c r="E40" s="108" t="str">
        <f>IF('Proposta Comercial'!K46="","",'Proposta Comercial'!K46)</f>
        <v/>
      </c>
      <c r="F40" s="78"/>
      <c r="G40" s="83"/>
      <c r="H40" s="46">
        <v>0</v>
      </c>
      <c r="I40" s="47">
        <v>0</v>
      </c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4.25" customHeight="1" x14ac:dyDescent="0.35">
      <c r="A41" s="21" t="str">
        <f>IF('TDR Técnica'!A55="","",'TDR Técnica'!A55)</f>
        <v/>
      </c>
      <c r="B41" s="21" t="str">
        <f>IF('TDR Técnica'!B55="","",'TDR Técnica'!B55)</f>
        <v/>
      </c>
      <c r="C41" s="45" t="str">
        <f>IF('Proposta Comercial'!I47="","",'Proposta Comercial'!I47)</f>
        <v/>
      </c>
      <c r="D41" s="21" t="str">
        <f>IF('Proposta Comercial'!J47="","",'Proposta Comercial'!J47)</f>
        <v/>
      </c>
      <c r="E41" s="108" t="str">
        <f>IF('Proposta Comercial'!K47="","",'Proposta Comercial'!K47)</f>
        <v/>
      </c>
      <c r="F41" s="78"/>
      <c r="G41" s="83"/>
      <c r="H41" s="46">
        <v>0</v>
      </c>
      <c r="I41" s="47">
        <v>0</v>
      </c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4.25" customHeight="1" x14ac:dyDescent="0.35">
      <c r="A42" s="21" t="str">
        <f>IF('TDR Técnica'!A56="","",'TDR Técnica'!A56)</f>
        <v/>
      </c>
      <c r="B42" s="21" t="str">
        <f>IF('TDR Técnica'!B56="","",'TDR Técnica'!B56)</f>
        <v/>
      </c>
      <c r="C42" s="45" t="str">
        <f>IF('Proposta Comercial'!I48="","",'Proposta Comercial'!I48)</f>
        <v/>
      </c>
      <c r="D42" s="21" t="str">
        <f>IF('Proposta Comercial'!J48="","",'Proposta Comercial'!J48)</f>
        <v/>
      </c>
      <c r="E42" s="108" t="str">
        <f>IF('Proposta Comercial'!K48="","",'Proposta Comercial'!K48)</f>
        <v/>
      </c>
      <c r="F42" s="78"/>
      <c r="G42" s="83"/>
      <c r="H42" s="46">
        <v>0</v>
      </c>
      <c r="I42" s="47">
        <v>0</v>
      </c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4.25" customHeight="1" x14ac:dyDescent="0.35">
      <c r="A43" s="21" t="str">
        <f>IF('TDR Técnica'!A57="","",'TDR Técnica'!A57)</f>
        <v/>
      </c>
      <c r="B43" s="21" t="str">
        <f>IF('TDR Técnica'!B57="","",'TDR Técnica'!B57)</f>
        <v/>
      </c>
      <c r="C43" s="45" t="str">
        <f>IF('Proposta Comercial'!I49="","",'Proposta Comercial'!I49)</f>
        <v/>
      </c>
      <c r="D43" s="21" t="str">
        <f>IF('Proposta Comercial'!J49="","",'Proposta Comercial'!J49)</f>
        <v/>
      </c>
      <c r="E43" s="108" t="str">
        <f>IF('Proposta Comercial'!K49="","",'Proposta Comercial'!K49)</f>
        <v/>
      </c>
      <c r="F43" s="78"/>
      <c r="G43" s="83"/>
      <c r="H43" s="46">
        <v>0</v>
      </c>
      <c r="I43" s="47">
        <v>0</v>
      </c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4.25" customHeight="1" x14ac:dyDescent="0.35">
      <c r="A44" s="21" t="str">
        <f>IF('TDR Técnica'!A58="","",'TDR Técnica'!A58)</f>
        <v/>
      </c>
      <c r="B44" s="21" t="str">
        <f>IF('TDR Técnica'!B58="","",'TDR Técnica'!B58)</f>
        <v/>
      </c>
      <c r="C44" s="45" t="str">
        <f>IF('Proposta Comercial'!I50="","",'Proposta Comercial'!I50)</f>
        <v/>
      </c>
      <c r="D44" s="21" t="str">
        <f>IF('Proposta Comercial'!J50="","",'Proposta Comercial'!J50)</f>
        <v/>
      </c>
      <c r="E44" s="108" t="str">
        <f>IF('Proposta Comercial'!K50="","",'Proposta Comercial'!K50)</f>
        <v/>
      </c>
      <c r="F44" s="78"/>
      <c r="G44" s="83"/>
      <c r="H44" s="46">
        <v>0</v>
      </c>
      <c r="I44" s="47">
        <v>0</v>
      </c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4.25" customHeight="1" x14ac:dyDescent="0.35">
      <c r="A45" s="21" t="str">
        <f>IF('TDR Técnica'!A59="","",'TDR Técnica'!A59)</f>
        <v/>
      </c>
      <c r="B45" s="21" t="str">
        <f>IF('TDR Técnica'!B59="","",'TDR Técnica'!B59)</f>
        <v/>
      </c>
      <c r="C45" s="45" t="str">
        <f>IF('Proposta Comercial'!I51="","",'Proposta Comercial'!I51)</f>
        <v/>
      </c>
      <c r="D45" s="21" t="str">
        <f>IF('Proposta Comercial'!J51="","",'Proposta Comercial'!J51)</f>
        <v/>
      </c>
      <c r="E45" s="108" t="str">
        <f>IF('Proposta Comercial'!K51="","",'Proposta Comercial'!K51)</f>
        <v/>
      </c>
      <c r="F45" s="78"/>
      <c r="G45" s="83"/>
      <c r="H45" s="46">
        <v>0</v>
      </c>
      <c r="I45" s="47">
        <v>0</v>
      </c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4.25" customHeight="1" x14ac:dyDescent="0.35">
      <c r="A46" s="21" t="str">
        <f>IF('TDR Técnica'!A60="","",'TDR Técnica'!A60)</f>
        <v/>
      </c>
      <c r="B46" s="21" t="str">
        <f>IF('TDR Técnica'!B60="","",'TDR Técnica'!B60)</f>
        <v/>
      </c>
      <c r="C46" s="45" t="str">
        <f>IF('Proposta Comercial'!I52="","",'Proposta Comercial'!I52)</f>
        <v/>
      </c>
      <c r="D46" s="21" t="str">
        <f>IF('Proposta Comercial'!J52="","",'Proposta Comercial'!J52)</f>
        <v/>
      </c>
      <c r="E46" s="108" t="str">
        <f>IF('Proposta Comercial'!K52="","",'Proposta Comercial'!K52)</f>
        <v/>
      </c>
      <c r="F46" s="78"/>
      <c r="G46" s="83"/>
      <c r="H46" s="46">
        <v>0</v>
      </c>
      <c r="I46" s="47">
        <v>0</v>
      </c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4.25" customHeight="1" x14ac:dyDescent="0.35">
      <c r="A47" s="21" t="str">
        <f>IF('TDR Técnica'!A61="","",'TDR Técnica'!A61)</f>
        <v/>
      </c>
      <c r="B47" s="21" t="str">
        <f>IF('TDR Técnica'!B61="","",'TDR Técnica'!B61)</f>
        <v/>
      </c>
      <c r="C47" s="45" t="str">
        <f>IF('Proposta Comercial'!I53="","",'Proposta Comercial'!I53)</f>
        <v/>
      </c>
      <c r="D47" s="21" t="str">
        <f>IF('Proposta Comercial'!J53="","",'Proposta Comercial'!J53)</f>
        <v/>
      </c>
      <c r="E47" s="108" t="str">
        <f>IF('Proposta Comercial'!K53="","",'Proposta Comercial'!K53)</f>
        <v/>
      </c>
      <c r="F47" s="78"/>
      <c r="G47" s="83"/>
      <c r="H47" s="46">
        <v>0</v>
      </c>
      <c r="I47" s="47">
        <v>0</v>
      </c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4.25" customHeight="1" x14ac:dyDescent="0.35">
      <c r="A48" s="21" t="str">
        <f>IF('TDR Técnica'!A62="","",'TDR Técnica'!A62)</f>
        <v/>
      </c>
      <c r="B48" s="21" t="str">
        <f>IF('TDR Técnica'!B62="","",'TDR Técnica'!B62)</f>
        <v/>
      </c>
      <c r="C48" s="45" t="str">
        <f>IF('Proposta Comercial'!I54="","",'Proposta Comercial'!I54)</f>
        <v/>
      </c>
      <c r="D48" s="21" t="str">
        <f>IF('Proposta Comercial'!J54="","",'Proposta Comercial'!J54)</f>
        <v/>
      </c>
      <c r="E48" s="108" t="str">
        <f>IF('Proposta Comercial'!K54="","",'Proposta Comercial'!K54)</f>
        <v/>
      </c>
      <c r="F48" s="78"/>
      <c r="G48" s="83"/>
      <c r="H48" s="46">
        <v>0</v>
      </c>
      <c r="I48" s="47">
        <v>0</v>
      </c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4.25" customHeight="1" x14ac:dyDescent="0.35">
      <c r="A49" s="21" t="str">
        <f>IF('TDR Técnica'!A63="","",'TDR Técnica'!A63)</f>
        <v/>
      </c>
      <c r="B49" s="21" t="str">
        <f>IF('TDR Técnica'!B63="","",'TDR Técnica'!B63)</f>
        <v/>
      </c>
      <c r="C49" s="45" t="str">
        <f>IF('Proposta Comercial'!I55="","",'Proposta Comercial'!I55)</f>
        <v/>
      </c>
      <c r="D49" s="21" t="str">
        <f>IF('Proposta Comercial'!J55="","",'Proposta Comercial'!J55)</f>
        <v/>
      </c>
      <c r="E49" s="108" t="str">
        <f>IF('Proposta Comercial'!K55="","",'Proposta Comercial'!K55)</f>
        <v/>
      </c>
      <c r="F49" s="78"/>
      <c r="G49" s="83"/>
      <c r="H49" s="46">
        <v>0</v>
      </c>
      <c r="I49" s="47">
        <v>0</v>
      </c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4.25" customHeight="1" x14ac:dyDescent="0.35">
      <c r="A50" s="21" t="str">
        <f>IF('TDR Técnica'!A64="","",'TDR Técnica'!A64)</f>
        <v/>
      </c>
      <c r="B50" s="21" t="str">
        <f>IF('TDR Técnica'!B64="","",'TDR Técnica'!B64)</f>
        <v/>
      </c>
      <c r="C50" s="45" t="str">
        <f>IF('Proposta Comercial'!I56="","",'Proposta Comercial'!I56)</f>
        <v/>
      </c>
      <c r="D50" s="21" t="str">
        <f>IF('Proposta Comercial'!J56="","",'Proposta Comercial'!J56)</f>
        <v/>
      </c>
      <c r="E50" s="108" t="str">
        <f>IF('Proposta Comercial'!K56="","",'Proposta Comercial'!K56)</f>
        <v/>
      </c>
      <c r="F50" s="78"/>
      <c r="G50" s="83"/>
      <c r="H50" s="46">
        <v>0</v>
      </c>
      <c r="I50" s="47">
        <v>0</v>
      </c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4.25" customHeight="1" x14ac:dyDescent="0.35">
      <c r="A51" s="21" t="str">
        <f>IF('TDR Técnica'!A65="","",'TDR Técnica'!A65)</f>
        <v/>
      </c>
      <c r="B51" s="21" t="str">
        <f>IF('TDR Técnica'!B65="","",'TDR Técnica'!B65)</f>
        <v/>
      </c>
      <c r="C51" s="45" t="str">
        <f>IF('Proposta Comercial'!I57="","",'Proposta Comercial'!I57)</f>
        <v/>
      </c>
      <c r="D51" s="21" t="str">
        <f>IF('Proposta Comercial'!J57="","",'Proposta Comercial'!J57)</f>
        <v/>
      </c>
      <c r="E51" s="108" t="str">
        <f>IF('Proposta Comercial'!K57="","",'Proposta Comercial'!K57)</f>
        <v/>
      </c>
      <c r="F51" s="78"/>
      <c r="G51" s="83"/>
      <c r="H51" s="46">
        <v>0</v>
      </c>
      <c r="I51" s="47">
        <v>0</v>
      </c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4.25" customHeight="1" x14ac:dyDescent="0.35">
      <c r="A52" s="21" t="str">
        <f>IF('TDR Técnica'!A66="","",'TDR Técnica'!A66)</f>
        <v/>
      </c>
      <c r="B52" s="21" t="str">
        <f>IF('TDR Técnica'!B66="","",'TDR Técnica'!B66)</f>
        <v/>
      </c>
      <c r="C52" s="45" t="str">
        <f>IF('Proposta Comercial'!I58="","",'Proposta Comercial'!I58)</f>
        <v/>
      </c>
      <c r="D52" s="21" t="str">
        <f>IF('Proposta Comercial'!J58="","",'Proposta Comercial'!J58)</f>
        <v/>
      </c>
      <c r="E52" s="108" t="str">
        <f>IF('Proposta Comercial'!K58="","",'Proposta Comercial'!K58)</f>
        <v/>
      </c>
      <c r="F52" s="78"/>
      <c r="G52" s="83"/>
      <c r="H52" s="46">
        <v>0</v>
      </c>
      <c r="I52" s="47">
        <v>0</v>
      </c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4.25" customHeight="1" x14ac:dyDescent="0.35">
      <c r="A53" s="21" t="str">
        <f>IF('TDR Técnica'!A67="","",'TDR Técnica'!A67)</f>
        <v/>
      </c>
      <c r="B53" s="21" t="str">
        <f>IF('TDR Técnica'!B67="","",'TDR Técnica'!B67)</f>
        <v/>
      </c>
      <c r="C53" s="45" t="str">
        <f>IF('Proposta Comercial'!I59="","",'Proposta Comercial'!I59)</f>
        <v/>
      </c>
      <c r="D53" s="21" t="str">
        <f>IF('Proposta Comercial'!J59="","",'Proposta Comercial'!J59)</f>
        <v/>
      </c>
      <c r="E53" s="108" t="str">
        <f>IF('Proposta Comercial'!K59="","",'Proposta Comercial'!K59)</f>
        <v/>
      </c>
      <c r="F53" s="78"/>
      <c r="G53" s="83"/>
      <c r="H53" s="46">
        <v>0</v>
      </c>
      <c r="I53" s="47">
        <v>0</v>
      </c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4.25" customHeight="1" x14ac:dyDescent="0.35">
      <c r="A54" s="21" t="str">
        <f>IF('TDR Técnica'!A68="","",'TDR Técnica'!A68)</f>
        <v/>
      </c>
      <c r="B54" s="21" t="str">
        <f>IF('TDR Técnica'!B68="","",'TDR Técnica'!B68)</f>
        <v/>
      </c>
      <c r="C54" s="45" t="str">
        <f>IF('Proposta Comercial'!I60="","",'Proposta Comercial'!I60)</f>
        <v/>
      </c>
      <c r="D54" s="21" t="str">
        <f>IF('Proposta Comercial'!J60="","",'Proposta Comercial'!J60)</f>
        <v/>
      </c>
      <c r="E54" s="108" t="str">
        <f>IF('Proposta Comercial'!K60="","",'Proposta Comercial'!K60)</f>
        <v/>
      </c>
      <c r="F54" s="78"/>
      <c r="G54" s="83"/>
      <c r="H54" s="46">
        <v>0</v>
      </c>
      <c r="I54" s="47">
        <v>0</v>
      </c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4.25" customHeight="1" x14ac:dyDescent="0.35">
      <c r="A55" s="21" t="str">
        <f>IF('TDR Técnica'!A69="","",'TDR Técnica'!A69)</f>
        <v/>
      </c>
      <c r="B55" s="21" t="str">
        <f>IF('TDR Técnica'!B69="","",'TDR Técnica'!B69)</f>
        <v/>
      </c>
      <c r="C55" s="45" t="str">
        <f>IF('Proposta Comercial'!I61="","",'Proposta Comercial'!I61)</f>
        <v/>
      </c>
      <c r="D55" s="21" t="str">
        <f>IF('Proposta Comercial'!J61="","",'Proposta Comercial'!J61)</f>
        <v/>
      </c>
      <c r="E55" s="108" t="str">
        <f>IF('Proposta Comercial'!K61="","",'Proposta Comercial'!K61)</f>
        <v/>
      </c>
      <c r="F55" s="78"/>
      <c r="G55" s="83"/>
      <c r="H55" s="46">
        <v>0</v>
      </c>
      <c r="I55" s="47">
        <v>0</v>
      </c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4.25" customHeight="1" x14ac:dyDescent="0.35">
      <c r="A56" s="21" t="str">
        <f>IF('TDR Técnica'!A70="","",'TDR Técnica'!A70)</f>
        <v/>
      </c>
      <c r="B56" s="21" t="str">
        <f>IF('TDR Técnica'!B70="","",'TDR Técnica'!B70)</f>
        <v/>
      </c>
      <c r="C56" s="45" t="str">
        <f>IF('Proposta Comercial'!I62="","",'Proposta Comercial'!I62)</f>
        <v/>
      </c>
      <c r="D56" s="21" t="str">
        <f>IF('Proposta Comercial'!J62="","",'Proposta Comercial'!J62)</f>
        <v/>
      </c>
      <c r="E56" s="108" t="str">
        <f>IF('Proposta Comercial'!K62="","",'Proposta Comercial'!K62)</f>
        <v/>
      </c>
      <c r="F56" s="78"/>
      <c r="G56" s="83"/>
      <c r="H56" s="46">
        <v>0</v>
      </c>
      <c r="I56" s="47">
        <v>0</v>
      </c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4.25" customHeight="1" x14ac:dyDescent="0.35">
      <c r="A57" s="21" t="str">
        <f>IF('TDR Técnica'!A71="","",'TDR Técnica'!A71)</f>
        <v/>
      </c>
      <c r="B57" s="21" t="str">
        <f>IF('TDR Técnica'!B71="","",'TDR Técnica'!B71)</f>
        <v/>
      </c>
      <c r="C57" s="45" t="str">
        <f>IF('Proposta Comercial'!I63="","",'Proposta Comercial'!I63)</f>
        <v/>
      </c>
      <c r="D57" s="21" t="str">
        <f>IF('Proposta Comercial'!J63="","",'Proposta Comercial'!J63)</f>
        <v/>
      </c>
      <c r="E57" s="108" t="str">
        <f>IF('Proposta Comercial'!K63="","",'Proposta Comercial'!K63)</f>
        <v/>
      </c>
      <c r="F57" s="78"/>
      <c r="G57" s="83"/>
      <c r="H57" s="46">
        <v>0</v>
      </c>
      <c r="I57" s="47">
        <v>0</v>
      </c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4.25" customHeight="1" x14ac:dyDescent="0.35">
      <c r="A58" s="21" t="str">
        <f>IF('TDR Técnica'!A72="","",'TDR Técnica'!A72)</f>
        <v/>
      </c>
      <c r="B58" s="21" t="str">
        <f>IF('TDR Técnica'!B72="","",'TDR Técnica'!B72)</f>
        <v/>
      </c>
      <c r="C58" s="45" t="str">
        <f>IF('Proposta Comercial'!I64="","",'Proposta Comercial'!I64)</f>
        <v/>
      </c>
      <c r="D58" s="21" t="str">
        <f>IF('Proposta Comercial'!J64="","",'Proposta Comercial'!J64)</f>
        <v/>
      </c>
      <c r="E58" s="108" t="str">
        <f>IF('Proposta Comercial'!K64="","",'Proposta Comercial'!K64)</f>
        <v/>
      </c>
      <c r="F58" s="78"/>
      <c r="G58" s="83"/>
      <c r="H58" s="46">
        <v>0</v>
      </c>
      <c r="I58" s="47">
        <v>0</v>
      </c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4.25" customHeight="1" x14ac:dyDescent="0.35">
      <c r="A59" s="21" t="str">
        <f>IF('TDR Técnica'!A73="","",'TDR Técnica'!A73)</f>
        <v/>
      </c>
      <c r="B59" s="21" t="str">
        <f>IF('TDR Técnica'!B73="","",'TDR Técnica'!B73)</f>
        <v/>
      </c>
      <c r="C59" s="45" t="str">
        <f>IF('Proposta Comercial'!I65="","",'Proposta Comercial'!I65)</f>
        <v/>
      </c>
      <c r="D59" s="21" t="str">
        <f>IF('Proposta Comercial'!J65="","",'Proposta Comercial'!J65)</f>
        <v/>
      </c>
      <c r="E59" s="108" t="str">
        <f>IF('Proposta Comercial'!K65="","",'Proposta Comercial'!K65)</f>
        <v/>
      </c>
      <c r="F59" s="78"/>
      <c r="G59" s="83"/>
      <c r="H59" s="46">
        <v>0</v>
      </c>
      <c r="I59" s="47">
        <v>0</v>
      </c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4.25" customHeight="1" x14ac:dyDescent="0.35">
      <c r="A60" s="21" t="str">
        <f>IF('TDR Técnica'!A74="","",'TDR Técnica'!A74)</f>
        <v/>
      </c>
      <c r="B60" s="21" t="str">
        <f>IF('TDR Técnica'!B74="","",'TDR Técnica'!B74)</f>
        <v/>
      </c>
      <c r="C60" s="45" t="str">
        <f>IF('Proposta Comercial'!I66="","",'Proposta Comercial'!I66)</f>
        <v/>
      </c>
      <c r="D60" s="21" t="str">
        <f>IF('Proposta Comercial'!J66="","",'Proposta Comercial'!J66)</f>
        <v/>
      </c>
      <c r="E60" s="108" t="str">
        <f>IF('Proposta Comercial'!K66="","",'Proposta Comercial'!K66)</f>
        <v/>
      </c>
      <c r="F60" s="78"/>
      <c r="G60" s="83"/>
      <c r="H60" s="46">
        <v>0</v>
      </c>
      <c r="I60" s="47">
        <v>0</v>
      </c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4.25" customHeight="1" x14ac:dyDescent="0.35">
      <c r="A61" s="21" t="str">
        <f>IF('TDR Técnica'!A75="","",'TDR Técnica'!A75)</f>
        <v/>
      </c>
      <c r="B61" s="21" t="str">
        <f>IF('TDR Técnica'!B75="","",'TDR Técnica'!B75)</f>
        <v/>
      </c>
      <c r="C61" s="45" t="str">
        <f>IF('Proposta Comercial'!I67="","",'Proposta Comercial'!I67)</f>
        <v/>
      </c>
      <c r="D61" s="21" t="str">
        <f>IF('Proposta Comercial'!J67="","",'Proposta Comercial'!J67)</f>
        <v/>
      </c>
      <c r="E61" s="108" t="str">
        <f>IF('Proposta Comercial'!K67="","",'Proposta Comercial'!K67)</f>
        <v/>
      </c>
      <c r="F61" s="78"/>
      <c r="G61" s="83"/>
      <c r="H61" s="46">
        <v>0</v>
      </c>
      <c r="I61" s="47">
        <v>0</v>
      </c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4.25" customHeight="1" x14ac:dyDescent="0.35">
      <c r="A62" s="21" t="str">
        <f>IF('TDR Técnica'!A76="","",'TDR Técnica'!A76)</f>
        <v/>
      </c>
      <c r="B62" s="21" t="str">
        <f>IF('TDR Técnica'!B76="","",'TDR Técnica'!B76)</f>
        <v/>
      </c>
      <c r="C62" s="45" t="str">
        <f>IF('Proposta Comercial'!I68="","",'Proposta Comercial'!I68)</f>
        <v/>
      </c>
      <c r="D62" s="21" t="str">
        <f>IF('Proposta Comercial'!J68="","",'Proposta Comercial'!J68)</f>
        <v/>
      </c>
      <c r="E62" s="108" t="str">
        <f>IF('Proposta Comercial'!K68="","",'Proposta Comercial'!K68)</f>
        <v/>
      </c>
      <c r="F62" s="78"/>
      <c r="G62" s="83"/>
      <c r="H62" s="46">
        <v>0</v>
      </c>
      <c r="I62" s="47">
        <v>0</v>
      </c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4.25" customHeight="1" x14ac:dyDescent="0.35">
      <c r="A63" s="21" t="str">
        <f>IF('TDR Técnica'!A77="","",'TDR Técnica'!A77)</f>
        <v/>
      </c>
      <c r="B63" s="21" t="str">
        <f>IF('TDR Técnica'!B77="","",'TDR Técnica'!B77)</f>
        <v/>
      </c>
      <c r="C63" s="45" t="str">
        <f>IF('Proposta Comercial'!I69="","",'Proposta Comercial'!I69)</f>
        <v/>
      </c>
      <c r="D63" s="21" t="str">
        <f>IF('Proposta Comercial'!J69="","",'Proposta Comercial'!J69)</f>
        <v/>
      </c>
      <c r="E63" s="108" t="str">
        <f>IF('Proposta Comercial'!K69="","",'Proposta Comercial'!K69)</f>
        <v/>
      </c>
      <c r="F63" s="78"/>
      <c r="G63" s="83"/>
      <c r="H63" s="46">
        <v>0</v>
      </c>
      <c r="I63" s="47">
        <v>0</v>
      </c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4.25" customHeight="1" x14ac:dyDescent="0.35">
      <c r="A64" s="21" t="str">
        <f>IF('TDR Técnica'!A78="","",'TDR Técnica'!A78)</f>
        <v/>
      </c>
      <c r="B64" s="21" t="str">
        <f>IF('TDR Técnica'!B78="","",'TDR Técnica'!B78)</f>
        <v/>
      </c>
      <c r="C64" s="45" t="str">
        <f>IF('Proposta Comercial'!I70="","",'Proposta Comercial'!I70)</f>
        <v/>
      </c>
      <c r="D64" s="21" t="str">
        <f>IF('Proposta Comercial'!J70="","",'Proposta Comercial'!J70)</f>
        <v/>
      </c>
      <c r="E64" s="108" t="str">
        <f>IF('Proposta Comercial'!K70="","",'Proposta Comercial'!K70)</f>
        <v/>
      </c>
      <c r="F64" s="78"/>
      <c r="G64" s="83"/>
      <c r="H64" s="46">
        <v>0</v>
      </c>
      <c r="I64" s="47">
        <v>0</v>
      </c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4.25" customHeight="1" x14ac:dyDescent="0.35">
      <c r="A65" s="21" t="str">
        <f>IF('TDR Técnica'!A79="","",'TDR Técnica'!A79)</f>
        <v/>
      </c>
      <c r="B65" s="21" t="str">
        <f>IF('TDR Técnica'!B79="","",'TDR Técnica'!B79)</f>
        <v/>
      </c>
      <c r="C65" s="45" t="str">
        <f>IF('Proposta Comercial'!I71="","",'Proposta Comercial'!I71)</f>
        <v/>
      </c>
      <c r="D65" s="21" t="str">
        <f>IF('Proposta Comercial'!J71="","",'Proposta Comercial'!J71)</f>
        <v/>
      </c>
      <c r="E65" s="108" t="str">
        <f>IF('Proposta Comercial'!K71="","",'Proposta Comercial'!K71)</f>
        <v/>
      </c>
      <c r="F65" s="78"/>
      <c r="G65" s="83"/>
      <c r="H65" s="46">
        <v>0</v>
      </c>
      <c r="I65" s="47">
        <v>0</v>
      </c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4.25" customHeight="1" x14ac:dyDescent="0.35">
      <c r="A66" s="21" t="str">
        <f>IF('TDR Técnica'!A80="","",'TDR Técnica'!A80)</f>
        <v/>
      </c>
      <c r="B66" s="21" t="str">
        <f>IF('TDR Técnica'!B80="","",'TDR Técnica'!B80)</f>
        <v/>
      </c>
      <c r="C66" s="45" t="str">
        <f>IF('Proposta Comercial'!I72="","",'Proposta Comercial'!I72)</f>
        <v/>
      </c>
      <c r="D66" s="21" t="str">
        <f>IF('Proposta Comercial'!J72="","",'Proposta Comercial'!J72)</f>
        <v/>
      </c>
      <c r="E66" s="108" t="str">
        <f>IF('Proposta Comercial'!K72="","",'Proposta Comercial'!K72)</f>
        <v/>
      </c>
      <c r="F66" s="78"/>
      <c r="G66" s="83"/>
      <c r="H66" s="46">
        <v>0</v>
      </c>
      <c r="I66" s="47">
        <v>0</v>
      </c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4.25" customHeight="1" x14ac:dyDescent="0.35">
      <c r="A67" s="21" t="str">
        <f>IF('TDR Técnica'!A81="","",'TDR Técnica'!A81)</f>
        <v/>
      </c>
      <c r="B67" s="21" t="str">
        <f>IF('TDR Técnica'!B81="","",'TDR Técnica'!B81)</f>
        <v/>
      </c>
      <c r="C67" s="45" t="str">
        <f>IF('Proposta Comercial'!I73="","",'Proposta Comercial'!I73)</f>
        <v/>
      </c>
      <c r="D67" s="21" t="str">
        <f>IF('Proposta Comercial'!J73="","",'Proposta Comercial'!J73)</f>
        <v/>
      </c>
      <c r="E67" s="108" t="str">
        <f>IF('Proposta Comercial'!K73="","",'Proposta Comercial'!K73)</f>
        <v/>
      </c>
      <c r="F67" s="78"/>
      <c r="G67" s="83"/>
      <c r="H67" s="46">
        <v>0</v>
      </c>
      <c r="I67" s="47">
        <v>0</v>
      </c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4.25" customHeight="1" x14ac:dyDescent="0.35">
      <c r="A68" s="21" t="str">
        <f>IF('TDR Técnica'!A82="","",'TDR Técnica'!A82)</f>
        <v/>
      </c>
      <c r="B68" s="21" t="str">
        <f>IF('TDR Técnica'!B82="","",'TDR Técnica'!B82)</f>
        <v/>
      </c>
      <c r="C68" s="45" t="str">
        <f>IF('Proposta Comercial'!I74="","",'Proposta Comercial'!I74)</f>
        <v/>
      </c>
      <c r="D68" s="21" t="str">
        <f>IF('Proposta Comercial'!J74="","",'Proposta Comercial'!J74)</f>
        <v/>
      </c>
      <c r="E68" s="108" t="str">
        <f>IF('Proposta Comercial'!K74="","",'Proposta Comercial'!K74)</f>
        <v/>
      </c>
      <c r="F68" s="78"/>
      <c r="G68" s="83"/>
      <c r="H68" s="46">
        <v>0</v>
      </c>
      <c r="I68" s="47">
        <v>0</v>
      </c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4.25" customHeight="1" x14ac:dyDescent="0.35">
      <c r="A69" s="21" t="str">
        <f>IF('TDR Técnica'!A83="","",'TDR Técnica'!A83)</f>
        <v/>
      </c>
      <c r="B69" s="21" t="str">
        <f>IF('TDR Técnica'!B83="","",'TDR Técnica'!B83)</f>
        <v/>
      </c>
      <c r="C69" s="45" t="str">
        <f>IF('Proposta Comercial'!I75="","",'Proposta Comercial'!I75)</f>
        <v/>
      </c>
      <c r="D69" s="21" t="str">
        <f>IF('Proposta Comercial'!J75="","",'Proposta Comercial'!J75)</f>
        <v/>
      </c>
      <c r="E69" s="108" t="str">
        <f>IF('Proposta Comercial'!K75="","",'Proposta Comercial'!K75)</f>
        <v/>
      </c>
      <c r="F69" s="78"/>
      <c r="G69" s="83"/>
      <c r="H69" s="46">
        <v>0</v>
      </c>
      <c r="I69" s="47">
        <v>0</v>
      </c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4.25" customHeight="1" x14ac:dyDescent="0.35">
      <c r="A70" s="21" t="str">
        <f>IF('TDR Técnica'!A84="","",'TDR Técnica'!A84)</f>
        <v/>
      </c>
      <c r="B70" s="21" t="str">
        <f>IF('TDR Técnica'!B84="","",'TDR Técnica'!B84)</f>
        <v/>
      </c>
      <c r="C70" s="45" t="str">
        <f>IF('Proposta Comercial'!I76="","",'Proposta Comercial'!I76)</f>
        <v/>
      </c>
      <c r="D70" s="21" t="str">
        <f>IF('Proposta Comercial'!J76="","",'Proposta Comercial'!J76)</f>
        <v/>
      </c>
      <c r="E70" s="108" t="str">
        <f>IF('Proposta Comercial'!K76="","",'Proposta Comercial'!K76)</f>
        <v/>
      </c>
      <c r="F70" s="78"/>
      <c r="G70" s="83"/>
      <c r="H70" s="46">
        <v>0</v>
      </c>
      <c r="I70" s="47">
        <v>0</v>
      </c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4.25" customHeight="1" x14ac:dyDescent="0.35">
      <c r="A71" s="21" t="str">
        <f>IF('TDR Técnica'!A85="","",'TDR Técnica'!A85)</f>
        <v/>
      </c>
      <c r="B71" s="21" t="str">
        <f>IF('TDR Técnica'!B85="","",'TDR Técnica'!B85)</f>
        <v/>
      </c>
      <c r="C71" s="45" t="str">
        <f>IF('Proposta Comercial'!I77="","",'Proposta Comercial'!I77)</f>
        <v/>
      </c>
      <c r="D71" s="21" t="str">
        <f>IF('Proposta Comercial'!J77="","",'Proposta Comercial'!J77)</f>
        <v/>
      </c>
      <c r="E71" s="108" t="str">
        <f>IF('Proposta Comercial'!K77="","",'Proposta Comercial'!K77)</f>
        <v/>
      </c>
      <c r="F71" s="78"/>
      <c r="G71" s="83"/>
      <c r="H71" s="46">
        <v>0</v>
      </c>
      <c r="I71" s="47">
        <v>0</v>
      </c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4.25" customHeight="1" x14ac:dyDescent="0.35">
      <c r="A72" s="21" t="str">
        <f>IF('TDR Técnica'!A86="","",'TDR Técnica'!A86)</f>
        <v/>
      </c>
      <c r="B72" s="21" t="str">
        <f>IF('TDR Técnica'!B86="","",'TDR Técnica'!B86)</f>
        <v/>
      </c>
      <c r="C72" s="45" t="str">
        <f>IF('Proposta Comercial'!I78="","",'Proposta Comercial'!I78)</f>
        <v/>
      </c>
      <c r="D72" s="21" t="str">
        <f>IF('Proposta Comercial'!J78="","",'Proposta Comercial'!J78)</f>
        <v/>
      </c>
      <c r="E72" s="108" t="str">
        <f>IF('Proposta Comercial'!K78="","",'Proposta Comercial'!K78)</f>
        <v/>
      </c>
      <c r="F72" s="78"/>
      <c r="G72" s="83"/>
      <c r="H72" s="46">
        <v>0</v>
      </c>
      <c r="I72" s="47">
        <v>0</v>
      </c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4.25" customHeight="1" x14ac:dyDescent="0.35">
      <c r="A73" s="21" t="str">
        <f>IF('TDR Técnica'!A87="","",'TDR Técnica'!A87)</f>
        <v/>
      </c>
      <c r="B73" s="21" t="str">
        <f>IF('TDR Técnica'!B87="","",'TDR Técnica'!B87)</f>
        <v/>
      </c>
      <c r="C73" s="45" t="str">
        <f>IF('Proposta Comercial'!I79="","",'Proposta Comercial'!I79)</f>
        <v/>
      </c>
      <c r="D73" s="21" t="str">
        <f>IF('Proposta Comercial'!J79="","",'Proposta Comercial'!J79)</f>
        <v/>
      </c>
      <c r="E73" s="108" t="str">
        <f>IF('Proposta Comercial'!K79="","",'Proposta Comercial'!K79)</f>
        <v/>
      </c>
      <c r="F73" s="78"/>
      <c r="G73" s="83"/>
      <c r="H73" s="46">
        <v>0</v>
      </c>
      <c r="I73" s="47">
        <v>0</v>
      </c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4.25" customHeight="1" x14ac:dyDescent="0.35">
      <c r="A74" s="21" t="str">
        <f>IF('TDR Técnica'!A88="","",'TDR Técnica'!A88)</f>
        <v/>
      </c>
      <c r="B74" s="21" t="str">
        <f>IF('TDR Técnica'!B88="","",'TDR Técnica'!B88)</f>
        <v/>
      </c>
      <c r="C74" s="45" t="str">
        <f>IF('Proposta Comercial'!I80="","",'Proposta Comercial'!I80)</f>
        <v/>
      </c>
      <c r="D74" s="21" t="str">
        <f>IF('Proposta Comercial'!J80="","",'Proposta Comercial'!J80)</f>
        <v/>
      </c>
      <c r="E74" s="108" t="str">
        <f>IF('Proposta Comercial'!K80="","",'Proposta Comercial'!K80)</f>
        <v/>
      </c>
      <c r="F74" s="78"/>
      <c r="G74" s="83"/>
      <c r="H74" s="46">
        <v>0</v>
      </c>
      <c r="I74" s="47">
        <v>0</v>
      </c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4.25" customHeight="1" x14ac:dyDescent="0.35">
      <c r="A75" s="21" t="str">
        <f>IF('TDR Técnica'!A89="","",'TDR Técnica'!A89)</f>
        <v/>
      </c>
      <c r="B75" s="21" t="str">
        <f>IF('TDR Técnica'!B89="","",'TDR Técnica'!B89)</f>
        <v/>
      </c>
      <c r="C75" s="45" t="str">
        <f>IF('Proposta Comercial'!I81="","",'Proposta Comercial'!I81)</f>
        <v/>
      </c>
      <c r="D75" s="21" t="str">
        <f>IF('Proposta Comercial'!J81="","",'Proposta Comercial'!J81)</f>
        <v/>
      </c>
      <c r="E75" s="108" t="str">
        <f>IF('Proposta Comercial'!K81="","",'Proposta Comercial'!K81)</f>
        <v/>
      </c>
      <c r="F75" s="78"/>
      <c r="G75" s="83"/>
      <c r="H75" s="46">
        <v>0</v>
      </c>
      <c r="I75" s="47">
        <v>0</v>
      </c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4.25" customHeight="1" x14ac:dyDescent="0.35">
      <c r="A76" s="21" t="str">
        <f>IF('TDR Técnica'!A90="","",'TDR Técnica'!A90)</f>
        <v/>
      </c>
      <c r="B76" s="21" t="str">
        <f>IF('TDR Técnica'!B90="","",'TDR Técnica'!B90)</f>
        <v/>
      </c>
      <c r="C76" s="45" t="str">
        <f>IF('Proposta Comercial'!I82="","",'Proposta Comercial'!I82)</f>
        <v/>
      </c>
      <c r="D76" s="21" t="str">
        <f>IF('Proposta Comercial'!J82="","",'Proposta Comercial'!J82)</f>
        <v/>
      </c>
      <c r="E76" s="108" t="str">
        <f>IF('Proposta Comercial'!K82="","",'Proposta Comercial'!K82)</f>
        <v/>
      </c>
      <c r="F76" s="78"/>
      <c r="G76" s="83"/>
      <c r="H76" s="46">
        <v>0</v>
      </c>
      <c r="I76" s="47">
        <v>0</v>
      </c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4.25" customHeight="1" x14ac:dyDescent="0.35">
      <c r="A77" s="21" t="str">
        <f>IF('TDR Técnica'!A91="","",'TDR Técnica'!A91)</f>
        <v/>
      </c>
      <c r="B77" s="21" t="str">
        <f>IF('TDR Técnica'!B91="","",'TDR Técnica'!B91)</f>
        <v/>
      </c>
      <c r="C77" s="45" t="str">
        <f>IF('Proposta Comercial'!I83="","",'Proposta Comercial'!I83)</f>
        <v/>
      </c>
      <c r="D77" s="21" t="str">
        <f>IF('Proposta Comercial'!J83="","",'Proposta Comercial'!J83)</f>
        <v/>
      </c>
      <c r="E77" s="108" t="str">
        <f>IF('Proposta Comercial'!K83="","",'Proposta Comercial'!K83)</f>
        <v/>
      </c>
      <c r="F77" s="78"/>
      <c r="G77" s="83"/>
      <c r="H77" s="46">
        <v>0</v>
      </c>
      <c r="I77" s="47">
        <v>0</v>
      </c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4.25" customHeight="1" x14ac:dyDescent="0.35">
      <c r="A78" s="21" t="str">
        <f>IF('TDR Técnica'!A92="","",'TDR Técnica'!A92)</f>
        <v/>
      </c>
      <c r="B78" s="21" t="str">
        <f>IF('TDR Técnica'!B92="","",'TDR Técnica'!B92)</f>
        <v/>
      </c>
      <c r="C78" s="45" t="str">
        <f>IF('Proposta Comercial'!I84="","",'Proposta Comercial'!I84)</f>
        <v/>
      </c>
      <c r="D78" s="21" t="str">
        <f>IF('Proposta Comercial'!J84="","",'Proposta Comercial'!J84)</f>
        <v/>
      </c>
      <c r="E78" s="108" t="str">
        <f>IF('Proposta Comercial'!K84="","",'Proposta Comercial'!K84)</f>
        <v/>
      </c>
      <c r="F78" s="78"/>
      <c r="G78" s="83"/>
      <c r="H78" s="46">
        <v>0</v>
      </c>
      <c r="I78" s="47">
        <v>0</v>
      </c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4.25" customHeight="1" x14ac:dyDescent="0.35">
      <c r="A79" s="21" t="str">
        <f>IF('TDR Técnica'!A93="","",'TDR Técnica'!A93)</f>
        <v/>
      </c>
      <c r="B79" s="21" t="str">
        <f>IF('TDR Técnica'!B93="","",'TDR Técnica'!B93)</f>
        <v/>
      </c>
      <c r="C79" s="45" t="str">
        <f>IF('Proposta Comercial'!I85="","",'Proposta Comercial'!I85)</f>
        <v/>
      </c>
      <c r="D79" s="21" t="str">
        <f>IF('Proposta Comercial'!J85="","",'Proposta Comercial'!J85)</f>
        <v/>
      </c>
      <c r="E79" s="108" t="str">
        <f>IF('Proposta Comercial'!K85="","",'Proposta Comercial'!K85)</f>
        <v/>
      </c>
      <c r="F79" s="78"/>
      <c r="G79" s="83"/>
      <c r="H79" s="46">
        <v>0</v>
      </c>
      <c r="I79" s="47">
        <v>0</v>
      </c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4.25" customHeight="1" x14ac:dyDescent="0.35">
      <c r="A80" s="21" t="str">
        <f>IF('TDR Técnica'!A94="","",'TDR Técnica'!A94)</f>
        <v/>
      </c>
      <c r="B80" s="21" t="str">
        <f>IF('TDR Técnica'!B94="","",'TDR Técnica'!B94)</f>
        <v/>
      </c>
      <c r="C80" s="45" t="str">
        <f>IF('Proposta Comercial'!I86="","",'Proposta Comercial'!I86)</f>
        <v/>
      </c>
      <c r="D80" s="21" t="str">
        <f>IF('Proposta Comercial'!J86="","",'Proposta Comercial'!J86)</f>
        <v/>
      </c>
      <c r="E80" s="108" t="str">
        <f>IF('Proposta Comercial'!K86="","",'Proposta Comercial'!K86)</f>
        <v/>
      </c>
      <c r="F80" s="78"/>
      <c r="G80" s="83"/>
      <c r="H80" s="46">
        <v>0</v>
      </c>
      <c r="I80" s="47">
        <v>0</v>
      </c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4.25" customHeight="1" x14ac:dyDescent="0.35">
      <c r="A81" s="21" t="str">
        <f>IF('TDR Técnica'!A95="","",'TDR Técnica'!A95)</f>
        <v/>
      </c>
      <c r="B81" s="21" t="str">
        <f>IF('TDR Técnica'!B95="","",'TDR Técnica'!B95)</f>
        <v/>
      </c>
      <c r="C81" s="45" t="str">
        <f>IF('Proposta Comercial'!I87="","",'Proposta Comercial'!I87)</f>
        <v/>
      </c>
      <c r="D81" s="21" t="str">
        <f>IF('Proposta Comercial'!J87="","",'Proposta Comercial'!J87)</f>
        <v/>
      </c>
      <c r="E81" s="108" t="str">
        <f>IF('Proposta Comercial'!K87="","",'Proposta Comercial'!K87)</f>
        <v/>
      </c>
      <c r="F81" s="78"/>
      <c r="G81" s="83"/>
      <c r="H81" s="46">
        <v>0</v>
      </c>
      <c r="I81" s="47">
        <v>0</v>
      </c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4.25" customHeight="1" x14ac:dyDescent="0.35">
      <c r="A82" s="21" t="str">
        <f>IF('TDR Técnica'!A96="","",'TDR Técnica'!A96)</f>
        <v/>
      </c>
      <c r="B82" s="21" t="str">
        <f>IF('TDR Técnica'!B96="","",'TDR Técnica'!B96)</f>
        <v/>
      </c>
      <c r="C82" s="45" t="str">
        <f>IF('Proposta Comercial'!I88="","",'Proposta Comercial'!I88)</f>
        <v/>
      </c>
      <c r="D82" s="21" t="str">
        <f>IF('Proposta Comercial'!J88="","",'Proposta Comercial'!J88)</f>
        <v/>
      </c>
      <c r="E82" s="108" t="str">
        <f>IF('Proposta Comercial'!K88="","",'Proposta Comercial'!K88)</f>
        <v/>
      </c>
      <c r="F82" s="78"/>
      <c r="G82" s="83"/>
      <c r="H82" s="46">
        <v>0</v>
      </c>
      <c r="I82" s="47">
        <v>0</v>
      </c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4.25" customHeight="1" x14ac:dyDescent="0.35">
      <c r="A83" s="21" t="str">
        <f>IF('TDR Técnica'!A97="","",'TDR Técnica'!A97)</f>
        <v/>
      </c>
      <c r="B83" s="21" t="str">
        <f>IF('TDR Técnica'!B97="","",'TDR Técnica'!B97)</f>
        <v/>
      </c>
      <c r="C83" s="45" t="str">
        <f>IF('Proposta Comercial'!I89="","",'Proposta Comercial'!I89)</f>
        <v/>
      </c>
      <c r="D83" s="21" t="str">
        <f>IF('Proposta Comercial'!J89="","",'Proposta Comercial'!J89)</f>
        <v/>
      </c>
      <c r="E83" s="108" t="str">
        <f>IF('Proposta Comercial'!K89="","",'Proposta Comercial'!K89)</f>
        <v/>
      </c>
      <c r="F83" s="78"/>
      <c r="G83" s="83"/>
      <c r="H83" s="46">
        <v>0</v>
      </c>
      <c r="I83" s="47">
        <v>0</v>
      </c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4.25" customHeight="1" x14ac:dyDescent="0.35">
      <c r="A84" s="21" t="str">
        <f>IF('TDR Técnica'!A98="","",'TDR Técnica'!A98)</f>
        <v/>
      </c>
      <c r="B84" s="21" t="str">
        <f>IF('TDR Técnica'!B98="","",'TDR Técnica'!B98)</f>
        <v/>
      </c>
      <c r="C84" s="45" t="str">
        <f>IF('Proposta Comercial'!I90="","",'Proposta Comercial'!I90)</f>
        <v/>
      </c>
      <c r="D84" s="21" t="str">
        <f>IF('Proposta Comercial'!J90="","",'Proposta Comercial'!J90)</f>
        <v/>
      </c>
      <c r="E84" s="108" t="str">
        <f>IF('Proposta Comercial'!K90="","",'Proposta Comercial'!K90)</f>
        <v/>
      </c>
      <c r="F84" s="78"/>
      <c r="G84" s="83"/>
      <c r="H84" s="46">
        <v>0</v>
      </c>
      <c r="I84" s="47">
        <v>0</v>
      </c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4.25" customHeight="1" x14ac:dyDescent="0.35">
      <c r="A85" s="21" t="str">
        <f>IF('TDR Técnica'!A99="","",'TDR Técnica'!A99)</f>
        <v/>
      </c>
      <c r="B85" s="21" t="str">
        <f>IF('TDR Técnica'!B99="","",'TDR Técnica'!B99)</f>
        <v/>
      </c>
      <c r="C85" s="45" t="str">
        <f>IF('Proposta Comercial'!I91="","",'Proposta Comercial'!I91)</f>
        <v/>
      </c>
      <c r="D85" s="21" t="str">
        <f>IF('Proposta Comercial'!J91="","",'Proposta Comercial'!J91)</f>
        <v/>
      </c>
      <c r="E85" s="108" t="str">
        <f>IF('Proposta Comercial'!K91="","",'Proposta Comercial'!K91)</f>
        <v/>
      </c>
      <c r="F85" s="78"/>
      <c r="G85" s="83"/>
      <c r="H85" s="46">
        <v>0</v>
      </c>
      <c r="I85" s="47">
        <v>0</v>
      </c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4.25" customHeight="1" x14ac:dyDescent="0.35">
      <c r="A86" s="21" t="str">
        <f>IF('TDR Técnica'!A100="","",'TDR Técnica'!A100)</f>
        <v/>
      </c>
      <c r="B86" s="21" t="str">
        <f>IF('TDR Técnica'!B100="","",'TDR Técnica'!B100)</f>
        <v/>
      </c>
      <c r="C86" s="45" t="str">
        <f>IF('Proposta Comercial'!I92="","",'Proposta Comercial'!I92)</f>
        <v/>
      </c>
      <c r="D86" s="21" t="str">
        <f>IF('Proposta Comercial'!J92="","",'Proposta Comercial'!J92)</f>
        <v/>
      </c>
      <c r="E86" s="108" t="str">
        <f>IF('Proposta Comercial'!K92="","",'Proposta Comercial'!K92)</f>
        <v/>
      </c>
      <c r="F86" s="78"/>
      <c r="G86" s="83"/>
      <c r="H86" s="46">
        <v>0</v>
      </c>
      <c r="I86" s="47">
        <v>0</v>
      </c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4.25" customHeight="1" x14ac:dyDescent="0.35">
      <c r="A87" s="21" t="str">
        <f>IF('TDR Técnica'!A101="","",'TDR Técnica'!A101)</f>
        <v/>
      </c>
      <c r="B87" s="21" t="str">
        <f>IF('TDR Técnica'!B101="","",'TDR Técnica'!B101)</f>
        <v/>
      </c>
      <c r="C87" s="45" t="str">
        <f>IF('Proposta Comercial'!I93="","",'Proposta Comercial'!I93)</f>
        <v/>
      </c>
      <c r="D87" s="21" t="str">
        <f>IF('Proposta Comercial'!J93="","",'Proposta Comercial'!J93)</f>
        <v/>
      </c>
      <c r="E87" s="108" t="str">
        <f>IF('Proposta Comercial'!K93="","",'Proposta Comercial'!K93)</f>
        <v/>
      </c>
      <c r="F87" s="78"/>
      <c r="G87" s="83"/>
      <c r="H87" s="46">
        <v>0</v>
      </c>
      <c r="I87" s="47">
        <v>0</v>
      </c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4.25" customHeight="1" x14ac:dyDescent="0.35">
      <c r="A88" s="21" t="str">
        <f>IF('TDR Técnica'!A102="","",'TDR Técnica'!A102)</f>
        <v/>
      </c>
      <c r="B88" s="21" t="str">
        <f>IF('TDR Técnica'!B102="","",'TDR Técnica'!B102)</f>
        <v/>
      </c>
      <c r="C88" s="45" t="str">
        <f>IF('Proposta Comercial'!I94="","",'Proposta Comercial'!I94)</f>
        <v/>
      </c>
      <c r="D88" s="21" t="str">
        <f>IF('Proposta Comercial'!J94="","",'Proposta Comercial'!J94)</f>
        <v/>
      </c>
      <c r="E88" s="108" t="str">
        <f>IF('Proposta Comercial'!K94="","",'Proposta Comercial'!K94)</f>
        <v/>
      </c>
      <c r="F88" s="78"/>
      <c r="G88" s="83"/>
      <c r="H88" s="46">
        <v>0</v>
      </c>
      <c r="I88" s="47">
        <v>0</v>
      </c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4.25" customHeight="1" x14ac:dyDescent="0.35">
      <c r="A89" s="21" t="str">
        <f>IF('TDR Técnica'!A103="","",'TDR Técnica'!A103)</f>
        <v/>
      </c>
      <c r="B89" s="21" t="str">
        <f>IF('TDR Técnica'!B103="","",'TDR Técnica'!B103)</f>
        <v/>
      </c>
      <c r="C89" s="45" t="str">
        <f>IF('Proposta Comercial'!I95="","",'Proposta Comercial'!I95)</f>
        <v/>
      </c>
      <c r="D89" s="21" t="str">
        <f>IF('Proposta Comercial'!J95="","",'Proposta Comercial'!J95)</f>
        <v/>
      </c>
      <c r="E89" s="108" t="str">
        <f>IF('Proposta Comercial'!K95="","",'Proposta Comercial'!K95)</f>
        <v/>
      </c>
      <c r="F89" s="78"/>
      <c r="G89" s="83"/>
      <c r="H89" s="46">
        <v>0</v>
      </c>
      <c r="I89" s="47">
        <v>0</v>
      </c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4.25" customHeight="1" x14ac:dyDescent="0.35">
      <c r="A90" s="21" t="str">
        <f>IF('TDR Técnica'!A104="","",'TDR Técnica'!A104)</f>
        <v/>
      </c>
      <c r="B90" s="21" t="str">
        <f>IF('TDR Técnica'!B104="","",'TDR Técnica'!B104)</f>
        <v/>
      </c>
      <c r="C90" s="45" t="str">
        <f>IF('Proposta Comercial'!I96="","",'Proposta Comercial'!I96)</f>
        <v/>
      </c>
      <c r="D90" s="21" t="str">
        <f>IF('Proposta Comercial'!J96="","",'Proposta Comercial'!J96)</f>
        <v/>
      </c>
      <c r="E90" s="108" t="str">
        <f>IF('Proposta Comercial'!K96="","",'Proposta Comercial'!K96)</f>
        <v/>
      </c>
      <c r="F90" s="78"/>
      <c r="G90" s="83"/>
      <c r="H90" s="46">
        <v>0</v>
      </c>
      <c r="I90" s="47">
        <v>0</v>
      </c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4.25" customHeight="1" x14ac:dyDescent="0.35">
      <c r="A91" s="21" t="str">
        <f>IF('TDR Técnica'!A105="","",'TDR Técnica'!A105)</f>
        <v/>
      </c>
      <c r="B91" s="21" t="str">
        <f>IF('TDR Técnica'!B105="","",'TDR Técnica'!B105)</f>
        <v/>
      </c>
      <c r="C91" s="45" t="str">
        <f>IF('Proposta Comercial'!I97="","",'Proposta Comercial'!I97)</f>
        <v/>
      </c>
      <c r="D91" s="21" t="str">
        <f>IF('Proposta Comercial'!J97="","",'Proposta Comercial'!J97)</f>
        <v/>
      </c>
      <c r="E91" s="108" t="str">
        <f>IF('Proposta Comercial'!K97="","",'Proposta Comercial'!K97)</f>
        <v/>
      </c>
      <c r="F91" s="78"/>
      <c r="G91" s="83"/>
      <c r="H91" s="46">
        <v>0</v>
      </c>
      <c r="I91" s="47">
        <v>0</v>
      </c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4.25" customHeight="1" x14ac:dyDescent="0.35">
      <c r="A92" s="21" t="str">
        <f>IF('TDR Técnica'!A106="","",'TDR Técnica'!A106)</f>
        <v/>
      </c>
      <c r="B92" s="21" t="str">
        <f>IF('TDR Técnica'!B106="","",'TDR Técnica'!B106)</f>
        <v/>
      </c>
      <c r="C92" s="45" t="str">
        <f>IF('Proposta Comercial'!I98="","",'Proposta Comercial'!I98)</f>
        <v/>
      </c>
      <c r="D92" s="21" t="str">
        <f>IF('Proposta Comercial'!J98="","",'Proposta Comercial'!J98)</f>
        <v/>
      </c>
      <c r="E92" s="108" t="str">
        <f>IF('Proposta Comercial'!K98="","",'Proposta Comercial'!K98)</f>
        <v/>
      </c>
      <c r="F92" s="78"/>
      <c r="G92" s="83"/>
      <c r="H92" s="46">
        <v>0</v>
      </c>
      <c r="I92" s="47">
        <v>0</v>
      </c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4.25" customHeight="1" x14ac:dyDescent="0.35">
      <c r="A93" s="21" t="str">
        <f>IF('TDR Técnica'!A107="","",'TDR Técnica'!A107)</f>
        <v/>
      </c>
      <c r="B93" s="21" t="str">
        <f>IF('TDR Técnica'!B107="","",'TDR Técnica'!B107)</f>
        <v/>
      </c>
      <c r="C93" s="45" t="str">
        <f>IF('Proposta Comercial'!I99="","",'Proposta Comercial'!I99)</f>
        <v/>
      </c>
      <c r="D93" s="21" t="str">
        <f>IF('Proposta Comercial'!J99="","",'Proposta Comercial'!J99)</f>
        <v/>
      </c>
      <c r="E93" s="108" t="str">
        <f>IF('Proposta Comercial'!K99="","",'Proposta Comercial'!K99)</f>
        <v/>
      </c>
      <c r="F93" s="78"/>
      <c r="G93" s="83"/>
      <c r="H93" s="46">
        <v>0</v>
      </c>
      <c r="I93" s="47">
        <v>0</v>
      </c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4.25" customHeight="1" x14ac:dyDescent="0.35">
      <c r="A94" s="21" t="str">
        <f>IF('TDR Técnica'!A108="","",'TDR Técnica'!A108)</f>
        <v/>
      </c>
      <c r="B94" s="21" t="str">
        <f>IF('TDR Técnica'!B108="","",'TDR Técnica'!B108)</f>
        <v/>
      </c>
      <c r="C94" s="45" t="str">
        <f>IF('Proposta Comercial'!I100="","",'Proposta Comercial'!I100)</f>
        <v/>
      </c>
      <c r="D94" s="21" t="str">
        <f>IF('Proposta Comercial'!J100="","",'Proposta Comercial'!J100)</f>
        <v/>
      </c>
      <c r="E94" s="108" t="str">
        <f>IF('Proposta Comercial'!K100="","",'Proposta Comercial'!K100)</f>
        <v/>
      </c>
      <c r="F94" s="78"/>
      <c r="G94" s="83"/>
      <c r="H94" s="46">
        <v>0</v>
      </c>
      <c r="I94" s="47">
        <v>0</v>
      </c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4.25" customHeight="1" x14ac:dyDescent="0.35">
      <c r="A95" s="21" t="str">
        <f>IF('TDR Técnica'!A109="","",'TDR Técnica'!A109)</f>
        <v/>
      </c>
      <c r="B95" s="21" t="str">
        <f>IF('TDR Técnica'!B109="","",'TDR Técnica'!B109)</f>
        <v/>
      </c>
      <c r="C95" s="45" t="str">
        <f>IF('Proposta Comercial'!I101="","",'Proposta Comercial'!I101)</f>
        <v/>
      </c>
      <c r="D95" s="21" t="str">
        <f>IF('Proposta Comercial'!J101="","",'Proposta Comercial'!J101)</f>
        <v/>
      </c>
      <c r="E95" s="108" t="str">
        <f>IF('Proposta Comercial'!K101="","",'Proposta Comercial'!K101)</f>
        <v/>
      </c>
      <c r="F95" s="78"/>
      <c r="G95" s="83"/>
      <c r="H95" s="46">
        <v>0</v>
      </c>
      <c r="I95" s="47">
        <v>0</v>
      </c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4.25" customHeight="1" x14ac:dyDescent="0.35">
      <c r="A96" s="21" t="str">
        <f>IF('TDR Técnica'!A110="","",'TDR Técnica'!A110)</f>
        <v/>
      </c>
      <c r="B96" s="21" t="str">
        <f>IF('TDR Técnica'!B110="","",'TDR Técnica'!B110)</f>
        <v/>
      </c>
      <c r="C96" s="45" t="str">
        <f>IF('Proposta Comercial'!I102="","",'Proposta Comercial'!I102)</f>
        <v/>
      </c>
      <c r="D96" s="21" t="str">
        <f>IF('Proposta Comercial'!J102="","",'Proposta Comercial'!J102)</f>
        <v/>
      </c>
      <c r="E96" s="108" t="str">
        <f>IF('Proposta Comercial'!K102="","",'Proposta Comercial'!K102)</f>
        <v/>
      </c>
      <c r="F96" s="78"/>
      <c r="G96" s="83"/>
      <c r="H96" s="46">
        <v>0</v>
      </c>
      <c r="I96" s="47">
        <v>0</v>
      </c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4.25" customHeight="1" x14ac:dyDescent="0.35">
      <c r="A97" s="21" t="str">
        <f>IF('TDR Técnica'!A111="","",'TDR Técnica'!A111)</f>
        <v/>
      </c>
      <c r="B97" s="21" t="str">
        <f>IF('TDR Técnica'!B111="","",'TDR Técnica'!B111)</f>
        <v/>
      </c>
      <c r="C97" s="45" t="str">
        <f>IF('Proposta Comercial'!I103="","",'Proposta Comercial'!I103)</f>
        <v/>
      </c>
      <c r="D97" s="21" t="str">
        <f>IF('Proposta Comercial'!J103="","",'Proposta Comercial'!J103)</f>
        <v/>
      </c>
      <c r="E97" s="108" t="str">
        <f>IF('Proposta Comercial'!K103="","",'Proposta Comercial'!K103)</f>
        <v/>
      </c>
      <c r="F97" s="78"/>
      <c r="G97" s="83"/>
      <c r="H97" s="46">
        <v>0</v>
      </c>
      <c r="I97" s="47">
        <v>0</v>
      </c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4.25" customHeight="1" x14ac:dyDescent="0.35">
      <c r="A98" s="21" t="str">
        <f>IF('TDR Técnica'!A112="","",'TDR Técnica'!A112)</f>
        <v/>
      </c>
      <c r="B98" s="21" t="str">
        <f>IF('TDR Técnica'!B112="","",'TDR Técnica'!B112)</f>
        <v/>
      </c>
      <c r="C98" s="45" t="str">
        <f>IF('Proposta Comercial'!I104="","",'Proposta Comercial'!I104)</f>
        <v/>
      </c>
      <c r="D98" s="21" t="str">
        <f>IF('Proposta Comercial'!J104="","",'Proposta Comercial'!J104)</f>
        <v/>
      </c>
      <c r="E98" s="108" t="str">
        <f>IF('Proposta Comercial'!K104="","",'Proposta Comercial'!K104)</f>
        <v/>
      </c>
      <c r="F98" s="78"/>
      <c r="G98" s="83"/>
      <c r="H98" s="46">
        <v>0</v>
      </c>
      <c r="I98" s="47">
        <v>0</v>
      </c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4.25" customHeight="1" x14ac:dyDescent="0.35">
      <c r="A99" s="21" t="str">
        <f>IF('TDR Técnica'!A113="","",'TDR Técnica'!A113)</f>
        <v/>
      </c>
      <c r="B99" s="21" t="str">
        <f>IF('TDR Técnica'!B113="","",'TDR Técnica'!B113)</f>
        <v/>
      </c>
      <c r="C99" s="45" t="str">
        <f>IF('Proposta Comercial'!I105="","",'Proposta Comercial'!I105)</f>
        <v/>
      </c>
      <c r="D99" s="21" t="str">
        <f>IF('Proposta Comercial'!J105="","",'Proposta Comercial'!J105)</f>
        <v/>
      </c>
      <c r="E99" s="108" t="str">
        <f>IF('Proposta Comercial'!K105="","",'Proposta Comercial'!K105)</f>
        <v/>
      </c>
      <c r="F99" s="78"/>
      <c r="G99" s="83"/>
      <c r="H99" s="46">
        <v>0</v>
      </c>
      <c r="I99" s="47">
        <v>0</v>
      </c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4.25" customHeight="1" x14ac:dyDescent="0.35">
      <c r="A100" s="21" t="str">
        <f>IF('TDR Técnica'!A114="","",'TDR Técnica'!A114)</f>
        <v/>
      </c>
      <c r="B100" s="21" t="str">
        <f>IF('TDR Técnica'!B114="","",'TDR Técnica'!B114)</f>
        <v/>
      </c>
      <c r="C100" s="45" t="str">
        <f>IF('Proposta Comercial'!I106="","",'Proposta Comercial'!I106)</f>
        <v/>
      </c>
      <c r="D100" s="21" t="str">
        <f>IF('Proposta Comercial'!J106="","",'Proposta Comercial'!J106)</f>
        <v/>
      </c>
      <c r="E100" s="108" t="str">
        <f>IF('Proposta Comercial'!K106="","",'Proposta Comercial'!K106)</f>
        <v/>
      </c>
      <c r="F100" s="78"/>
      <c r="G100" s="83"/>
      <c r="H100" s="46">
        <v>0</v>
      </c>
      <c r="I100" s="47">
        <v>0</v>
      </c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4.25" customHeight="1" x14ac:dyDescent="0.35">
      <c r="A101" s="21" t="str">
        <f>IF('TDR Técnica'!A115="","",'TDR Técnica'!A115)</f>
        <v/>
      </c>
      <c r="B101" s="21" t="str">
        <f>IF('TDR Técnica'!B115="","",'TDR Técnica'!B115)</f>
        <v/>
      </c>
      <c r="C101" s="45" t="str">
        <f>IF('Proposta Comercial'!I107="","",'Proposta Comercial'!I107)</f>
        <v/>
      </c>
      <c r="D101" s="21" t="str">
        <f>IF('Proposta Comercial'!J107="","",'Proposta Comercial'!J107)</f>
        <v/>
      </c>
      <c r="E101" s="108" t="str">
        <f>IF('Proposta Comercial'!K107="","",'Proposta Comercial'!K107)</f>
        <v/>
      </c>
      <c r="F101" s="78"/>
      <c r="G101" s="83"/>
      <c r="H101" s="46">
        <v>0</v>
      </c>
      <c r="I101" s="47">
        <v>0</v>
      </c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4.25" customHeight="1" x14ac:dyDescent="0.35">
      <c r="A102" s="21" t="str">
        <f>IF('TDR Técnica'!A116="","",'TDR Técnica'!A116)</f>
        <v/>
      </c>
      <c r="B102" s="21" t="str">
        <f>IF('TDR Técnica'!B116="","",'TDR Técnica'!B116)</f>
        <v/>
      </c>
      <c r="C102" s="45" t="str">
        <f>IF('Proposta Comercial'!I108="","",'Proposta Comercial'!I108)</f>
        <v/>
      </c>
      <c r="D102" s="21" t="str">
        <f>IF('Proposta Comercial'!J108="","",'Proposta Comercial'!J108)</f>
        <v/>
      </c>
      <c r="E102" s="108" t="str">
        <f>IF('Proposta Comercial'!K108="","",'Proposta Comercial'!K108)</f>
        <v/>
      </c>
      <c r="F102" s="78"/>
      <c r="G102" s="83"/>
      <c r="H102" s="46">
        <v>0</v>
      </c>
      <c r="I102" s="47">
        <v>0</v>
      </c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4.25" customHeight="1" x14ac:dyDescent="0.35">
      <c r="A103" s="21" t="str">
        <f>IF('TDR Técnica'!A117="","",'TDR Técnica'!A117)</f>
        <v/>
      </c>
      <c r="B103" s="21" t="str">
        <f>IF('TDR Técnica'!B117="","",'TDR Técnica'!B117)</f>
        <v/>
      </c>
      <c r="C103" s="45" t="str">
        <f>IF('Proposta Comercial'!I109="","",'Proposta Comercial'!I109)</f>
        <v/>
      </c>
      <c r="D103" s="21" t="str">
        <f>IF('Proposta Comercial'!J109="","",'Proposta Comercial'!J109)</f>
        <v/>
      </c>
      <c r="E103" s="108" t="str">
        <f>IF('Proposta Comercial'!K109="","",'Proposta Comercial'!K109)</f>
        <v/>
      </c>
      <c r="F103" s="78"/>
      <c r="G103" s="83"/>
      <c r="H103" s="46">
        <v>0</v>
      </c>
      <c r="I103" s="47">
        <v>0</v>
      </c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4.25" customHeight="1" x14ac:dyDescent="0.35">
      <c r="A104" s="21" t="str">
        <f>IF('TDR Técnica'!A118="","",'TDR Técnica'!A118)</f>
        <v/>
      </c>
      <c r="B104" s="21" t="str">
        <f>IF('TDR Técnica'!B118="","",'TDR Técnica'!B118)</f>
        <v/>
      </c>
      <c r="C104" s="45" t="str">
        <f>IF('Proposta Comercial'!I110="","",'Proposta Comercial'!I110)</f>
        <v/>
      </c>
      <c r="D104" s="21" t="str">
        <f>IF('Proposta Comercial'!J110="","",'Proposta Comercial'!J110)</f>
        <v/>
      </c>
      <c r="E104" s="108" t="str">
        <f>IF('Proposta Comercial'!K110="","",'Proposta Comercial'!K110)</f>
        <v/>
      </c>
      <c r="F104" s="78"/>
      <c r="G104" s="83"/>
      <c r="H104" s="46">
        <v>0</v>
      </c>
      <c r="I104" s="47">
        <v>0</v>
      </c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4.25" customHeight="1" x14ac:dyDescent="0.35">
      <c r="A105" s="21" t="str">
        <f>IF('TDR Técnica'!A119="","",'TDR Técnica'!A119)</f>
        <v/>
      </c>
      <c r="B105" s="21" t="str">
        <f>IF('TDR Técnica'!B119="","",'TDR Técnica'!B119)</f>
        <v/>
      </c>
      <c r="C105" s="45" t="str">
        <f>IF('Proposta Comercial'!I111="","",'Proposta Comercial'!I111)</f>
        <v/>
      </c>
      <c r="D105" s="21" t="str">
        <f>IF('Proposta Comercial'!J111="","",'Proposta Comercial'!J111)</f>
        <v/>
      </c>
      <c r="E105" s="108" t="str">
        <f>IF('Proposta Comercial'!K111="","",'Proposta Comercial'!K111)</f>
        <v/>
      </c>
      <c r="F105" s="78"/>
      <c r="G105" s="83"/>
      <c r="H105" s="46">
        <v>0</v>
      </c>
      <c r="I105" s="47">
        <v>0</v>
      </c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4.25" customHeight="1" x14ac:dyDescent="0.3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4.25" customHeight="1" x14ac:dyDescent="0.3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4.25" customHeight="1" x14ac:dyDescent="0.3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4.25" customHeight="1" x14ac:dyDescent="0.3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4.25" customHeight="1" x14ac:dyDescent="0.3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4.25" customHeight="1" x14ac:dyDescent="0.3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4.25" customHeight="1" x14ac:dyDescent="0.3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4.25" customHeight="1" x14ac:dyDescent="0.3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4.25" customHeight="1" x14ac:dyDescent="0.3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4.25" customHeight="1" x14ac:dyDescent="0.3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4.25" customHeight="1" x14ac:dyDescent="0.3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4.25" customHeight="1" x14ac:dyDescent="0.3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4.25" customHeight="1" x14ac:dyDescent="0.3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4.25" customHeight="1" x14ac:dyDescent="0.3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4.25" customHeight="1" x14ac:dyDescent="0.3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4.25" customHeight="1" x14ac:dyDescent="0.3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4.25" customHeight="1" x14ac:dyDescent="0.3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4.25" customHeight="1" x14ac:dyDescent="0.3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4.25" customHeight="1" x14ac:dyDescent="0.3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4.25" customHeight="1" x14ac:dyDescent="0.3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4.25" customHeight="1" x14ac:dyDescent="0.3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4.25" customHeight="1" x14ac:dyDescent="0.3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4.25" customHeight="1" x14ac:dyDescent="0.3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4.25" customHeight="1" x14ac:dyDescent="0.3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4.25" customHeight="1" x14ac:dyDescent="0.3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4.25" customHeight="1" x14ac:dyDescent="0.3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4.25" customHeight="1" x14ac:dyDescent="0.3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4.25" customHeight="1" x14ac:dyDescent="0.3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4.25" customHeight="1" x14ac:dyDescent="0.3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4.25" customHeight="1" x14ac:dyDescent="0.3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4.25" customHeight="1" x14ac:dyDescent="0.3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4.25" customHeight="1" x14ac:dyDescent="0.3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4.25" customHeight="1" x14ac:dyDescent="0.3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4.25" customHeight="1" x14ac:dyDescent="0.3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4.25" customHeight="1" x14ac:dyDescent="0.3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4.25" customHeight="1" x14ac:dyDescent="0.3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4.25" customHeight="1" x14ac:dyDescent="0.3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4.25" customHeight="1" x14ac:dyDescent="0.3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4.25" customHeight="1" x14ac:dyDescent="0.3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4.25" customHeight="1" x14ac:dyDescent="0.3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4.25" customHeight="1" x14ac:dyDescent="0.3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4.25" customHeight="1" x14ac:dyDescent="0.3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4.25" customHeight="1" x14ac:dyDescent="0.3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4.25" customHeight="1" x14ac:dyDescent="0.3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4.25" customHeight="1" x14ac:dyDescent="0.3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4.25" customHeight="1" x14ac:dyDescent="0.3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4.25" customHeight="1" x14ac:dyDescent="0.3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4.25" customHeight="1" x14ac:dyDescent="0.3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4.25" customHeight="1" x14ac:dyDescent="0.3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4.25" customHeight="1" x14ac:dyDescent="0.3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4.25" customHeight="1" x14ac:dyDescent="0.3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4.25" customHeight="1" x14ac:dyDescent="0.3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4.25" customHeight="1" x14ac:dyDescent="0.3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4.25" customHeight="1" x14ac:dyDescent="0.3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4.25" customHeight="1" x14ac:dyDescent="0.3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4.25" customHeight="1" x14ac:dyDescent="0.3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4.25" customHeight="1" x14ac:dyDescent="0.3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4.25" customHeight="1" x14ac:dyDescent="0.3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4.25" customHeight="1" x14ac:dyDescent="0.3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4.25" customHeight="1" x14ac:dyDescent="0.3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4.25" customHeight="1" x14ac:dyDescent="0.3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4.25" customHeight="1" x14ac:dyDescent="0.3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4.25" customHeight="1" x14ac:dyDescent="0.3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4.25" customHeight="1" x14ac:dyDescent="0.3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4.25" customHeight="1" x14ac:dyDescent="0.3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4.25" customHeight="1" x14ac:dyDescent="0.3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4.25" customHeight="1" x14ac:dyDescent="0.35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4.25" customHeight="1" x14ac:dyDescent="0.35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4.25" customHeight="1" x14ac:dyDescent="0.35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4.25" customHeight="1" x14ac:dyDescent="0.35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4.25" customHeight="1" x14ac:dyDescent="0.35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4.25" customHeight="1" x14ac:dyDescent="0.35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4.25" customHeight="1" x14ac:dyDescent="0.35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4.25" customHeight="1" x14ac:dyDescent="0.35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4.25" customHeight="1" x14ac:dyDescent="0.35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4.25" customHeight="1" x14ac:dyDescent="0.35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4.25" customHeight="1" x14ac:dyDescent="0.35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4.25" customHeight="1" x14ac:dyDescent="0.35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4.25" customHeight="1" x14ac:dyDescent="0.35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4.25" customHeight="1" x14ac:dyDescent="0.35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4.25" customHeight="1" x14ac:dyDescent="0.35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4.25" customHeight="1" x14ac:dyDescent="0.35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4.25" customHeight="1" x14ac:dyDescent="0.35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4.25" customHeight="1" x14ac:dyDescent="0.35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4.25" customHeight="1" x14ac:dyDescent="0.35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4.25" customHeight="1" x14ac:dyDescent="0.35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4.25" customHeight="1" x14ac:dyDescent="0.35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4.25" customHeight="1" x14ac:dyDescent="0.35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4.25" customHeight="1" x14ac:dyDescent="0.35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4.25" customHeight="1" x14ac:dyDescent="0.35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4.25" customHeight="1" x14ac:dyDescent="0.35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4.25" customHeight="1" x14ac:dyDescent="0.35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4.25" customHeight="1" x14ac:dyDescent="0.35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4.25" customHeight="1" x14ac:dyDescent="0.35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4.25" customHeight="1" x14ac:dyDescent="0.35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4.25" customHeight="1" x14ac:dyDescent="0.35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4.25" customHeight="1" x14ac:dyDescent="0.35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4.25" customHeight="1" x14ac:dyDescent="0.35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4.25" customHeight="1" x14ac:dyDescent="0.35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4.25" customHeight="1" x14ac:dyDescent="0.35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4.25" customHeight="1" x14ac:dyDescent="0.35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4.25" customHeight="1" x14ac:dyDescent="0.35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4.25" customHeight="1" x14ac:dyDescent="0.35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4.25" customHeight="1" x14ac:dyDescent="0.35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4.25" customHeight="1" x14ac:dyDescent="0.35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4.25" customHeight="1" x14ac:dyDescent="0.35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4.25" customHeight="1" x14ac:dyDescent="0.35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4.25" customHeight="1" x14ac:dyDescent="0.35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4.25" customHeight="1" x14ac:dyDescent="0.35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4.25" customHeight="1" x14ac:dyDescent="0.35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4.25" customHeight="1" x14ac:dyDescent="0.35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4.25" customHeight="1" x14ac:dyDescent="0.35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4.25" customHeight="1" x14ac:dyDescent="0.35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4.25" customHeight="1" x14ac:dyDescent="0.35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4.25" customHeight="1" x14ac:dyDescent="0.35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4.25" customHeight="1" x14ac:dyDescent="0.35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4.25" customHeight="1" x14ac:dyDescent="0.35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4.25" customHeight="1" x14ac:dyDescent="0.35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4.25" customHeight="1" x14ac:dyDescent="0.35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4.25" customHeight="1" x14ac:dyDescent="0.35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4.25" customHeight="1" x14ac:dyDescent="0.35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4.25" customHeight="1" x14ac:dyDescent="0.35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4.25" customHeight="1" x14ac:dyDescent="0.35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4.25" customHeight="1" x14ac:dyDescent="0.35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4.25" customHeight="1" x14ac:dyDescent="0.35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4.25" customHeight="1" x14ac:dyDescent="0.35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4.25" customHeight="1" x14ac:dyDescent="0.35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4.25" customHeight="1" x14ac:dyDescent="0.35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4.25" customHeight="1" x14ac:dyDescent="0.35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4.25" customHeight="1" x14ac:dyDescent="0.35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4.25" customHeight="1" x14ac:dyDescent="0.35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4.25" customHeight="1" x14ac:dyDescent="0.35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4.25" customHeight="1" x14ac:dyDescent="0.35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4.25" customHeight="1" x14ac:dyDescent="0.35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4.25" customHeight="1" x14ac:dyDescent="0.35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4.25" customHeight="1" x14ac:dyDescent="0.35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4.25" customHeight="1" x14ac:dyDescent="0.35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4.25" customHeight="1" x14ac:dyDescent="0.35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4.25" customHeight="1" x14ac:dyDescent="0.35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4.25" customHeight="1" x14ac:dyDescent="0.35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4.25" customHeight="1" x14ac:dyDescent="0.35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4.25" customHeight="1" x14ac:dyDescent="0.35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4.25" customHeight="1" x14ac:dyDescent="0.35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4.25" customHeight="1" x14ac:dyDescent="0.35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4.25" customHeight="1" x14ac:dyDescent="0.35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4.25" customHeight="1" x14ac:dyDescent="0.35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4.25" customHeight="1" x14ac:dyDescent="0.35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4.25" customHeight="1" x14ac:dyDescent="0.35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4.25" customHeight="1" x14ac:dyDescent="0.35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4.25" customHeight="1" x14ac:dyDescent="0.35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4.25" customHeight="1" x14ac:dyDescent="0.35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4.25" customHeight="1" x14ac:dyDescent="0.35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4.25" customHeight="1" x14ac:dyDescent="0.35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4.25" customHeight="1" x14ac:dyDescent="0.35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4.25" customHeight="1" x14ac:dyDescent="0.35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4.25" customHeight="1" x14ac:dyDescent="0.35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4.25" customHeight="1" x14ac:dyDescent="0.35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4.25" customHeight="1" x14ac:dyDescent="0.35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4.25" customHeight="1" x14ac:dyDescent="0.35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4.25" customHeight="1" x14ac:dyDescent="0.35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4.25" customHeight="1" x14ac:dyDescent="0.35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4.25" customHeight="1" x14ac:dyDescent="0.35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4.25" customHeight="1" x14ac:dyDescent="0.35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4.25" customHeight="1" x14ac:dyDescent="0.35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4.25" customHeight="1" x14ac:dyDescent="0.35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4.25" customHeight="1" x14ac:dyDescent="0.35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4.25" customHeight="1" x14ac:dyDescent="0.35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4.25" customHeight="1" x14ac:dyDescent="0.35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4.25" customHeight="1" x14ac:dyDescent="0.35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4.25" customHeight="1" x14ac:dyDescent="0.35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4.25" customHeight="1" x14ac:dyDescent="0.35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4.25" customHeight="1" x14ac:dyDescent="0.35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4.25" customHeight="1" x14ac:dyDescent="0.35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4.25" customHeight="1" x14ac:dyDescent="0.35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4.25" customHeight="1" x14ac:dyDescent="0.35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4.25" customHeight="1" x14ac:dyDescent="0.35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4.25" customHeight="1" x14ac:dyDescent="0.35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4.25" customHeight="1" x14ac:dyDescent="0.35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4.25" customHeight="1" x14ac:dyDescent="0.35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4.25" customHeight="1" x14ac:dyDescent="0.35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4.25" customHeight="1" x14ac:dyDescent="0.35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4.25" customHeight="1" x14ac:dyDescent="0.35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4.25" customHeight="1" x14ac:dyDescent="0.35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4.25" customHeight="1" x14ac:dyDescent="0.35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4.25" customHeight="1" x14ac:dyDescent="0.35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4.25" customHeight="1" x14ac:dyDescent="0.35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4.25" customHeight="1" x14ac:dyDescent="0.35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4.25" customHeight="1" x14ac:dyDescent="0.35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4.25" customHeight="1" x14ac:dyDescent="0.35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4.25" customHeight="1" x14ac:dyDescent="0.35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4.25" customHeight="1" x14ac:dyDescent="0.35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4.25" customHeight="1" x14ac:dyDescent="0.35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4.25" customHeight="1" x14ac:dyDescent="0.35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4.25" customHeight="1" x14ac:dyDescent="0.35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4.25" customHeight="1" x14ac:dyDescent="0.35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4.25" customHeight="1" x14ac:dyDescent="0.35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4.25" customHeight="1" x14ac:dyDescent="0.35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4.25" customHeight="1" x14ac:dyDescent="0.35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4.25" customHeight="1" x14ac:dyDescent="0.3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4.25" customHeight="1" x14ac:dyDescent="0.35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5.75" customHeight="1" x14ac:dyDescent="0.35"/>
    <row r="307" spans="1:26" ht="15.75" customHeight="1" x14ac:dyDescent="0.35"/>
    <row r="308" spans="1:26" ht="15.75" customHeight="1" x14ac:dyDescent="0.35"/>
    <row r="309" spans="1:26" ht="15.75" customHeight="1" x14ac:dyDescent="0.35"/>
    <row r="310" spans="1:26" ht="15.75" customHeight="1" x14ac:dyDescent="0.35"/>
    <row r="311" spans="1:26" ht="15.75" customHeight="1" x14ac:dyDescent="0.35"/>
    <row r="312" spans="1:26" ht="15.75" customHeight="1" x14ac:dyDescent="0.35"/>
    <row r="313" spans="1:26" ht="15.75" customHeight="1" x14ac:dyDescent="0.35"/>
    <row r="314" spans="1:26" ht="15.75" customHeight="1" x14ac:dyDescent="0.35"/>
    <row r="315" spans="1:26" ht="15.75" customHeight="1" x14ac:dyDescent="0.35"/>
    <row r="316" spans="1:26" ht="15.75" customHeight="1" x14ac:dyDescent="0.35"/>
    <row r="317" spans="1:26" ht="15.75" customHeight="1" x14ac:dyDescent="0.35"/>
    <row r="318" spans="1:26" ht="15.75" customHeight="1" x14ac:dyDescent="0.35"/>
    <row r="319" spans="1:26" ht="15.75" customHeight="1" x14ac:dyDescent="0.35"/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2"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89:G89"/>
    <mergeCell ref="E90:G90"/>
    <mergeCell ref="E91:G91"/>
    <mergeCell ref="E92:G92"/>
    <mergeCell ref="E93:G93"/>
    <mergeCell ref="E94:G94"/>
    <mergeCell ref="E102:G102"/>
    <mergeCell ref="E103:G103"/>
    <mergeCell ref="E104:G104"/>
    <mergeCell ref="E105:G105"/>
    <mergeCell ref="E95:G95"/>
    <mergeCell ref="E96:G96"/>
    <mergeCell ref="E97:G97"/>
    <mergeCell ref="E98:G98"/>
    <mergeCell ref="E99:G99"/>
    <mergeCell ref="E100:G100"/>
    <mergeCell ref="E101:G101"/>
    <mergeCell ref="A4:I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47:G47"/>
    <mergeCell ref="E48:G48"/>
    <mergeCell ref="E49:G49"/>
    <mergeCell ref="E50:G50"/>
    <mergeCell ref="E51:G51"/>
    <mergeCell ref="E52:G52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</mergeCells>
  <pageMargins left="0.511811024" right="0.511811024" top="0.78740157499999996" bottom="0.78740157499999996" header="0" footer="0"/>
  <pageSetup paperSize="9" orientation="portrait"/>
  <headerFooter>
    <oddHeader>&amp;CTERMO DE REFERÊNCIA INFORMAÇÕES COMERCIAIS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Instruções</vt:lpstr>
      <vt:lpstr>Proposta Técnica</vt:lpstr>
      <vt:lpstr>Proposta Comercial</vt:lpstr>
      <vt:lpstr>MEMÓRIA DE CÁLCULO</vt:lpstr>
      <vt:lpstr>TDR Técnica</vt:lpstr>
      <vt:lpstr>TDR Comercial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Andresa Cunha</cp:lastModifiedBy>
  <dcterms:created xsi:type="dcterms:W3CDTF">2025-09-19T00:12:57Z</dcterms:created>
  <dcterms:modified xsi:type="dcterms:W3CDTF">2026-03-24T19:18:47Z</dcterms:modified>
</cp:coreProperties>
</file>